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vlookup/"/>
    </mc:Choice>
  </mc:AlternateContent>
  <xr:revisionPtr revIDLastSave="11" documentId="8_{BDC2427F-2943-4053-A9B8-1143CAB63442}" xr6:coauthVersionLast="45" xr6:coauthVersionMax="45" xr10:uidLastSave="{F3747935-7974-4DB0-9D80-EBC5928CA8A9}"/>
  <bookViews>
    <workbookView xWindow="-120" yWindow="-120" windowWidth="29040" windowHeight="15840" activeTab="3" xr2:uid="{00000000-000D-0000-FFFF-FFFF00000000}"/>
  </bookViews>
  <sheets>
    <sheet name="Orders" sheetId="3" r:id="rId1"/>
    <sheet name="Product Data" sheetId="1" r:id="rId2"/>
    <sheet name="Sales" sheetId="4" r:id="rId3"/>
    <sheet name="Report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H3" i="3" a="1"/>
  <c r="H3" i="3" s="1"/>
  <c r="H4" i="3" a="1"/>
  <c r="H4" i="3" s="1"/>
  <c r="H5" i="3" a="1"/>
  <c r="H5" i="3" s="1"/>
  <c r="H6" i="3" a="1"/>
  <c r="H6" i="3" s="1"/>
  <c r="H7" i="3" a="1"/>
  <c r="H7" i="3" s="1"/>
  <c r="H8" i="3" a="1"/>
  <c r="H8" i="3" s="1"/>
  <c r="H9" i="3" a="1"/>
  <c r="H9" i="3" s="1"/>
  <c r="H10" i="3" a="1"/>
  <c r="H10" i="3" s="1"/>
  <c r="H11" i="3" a="1"/>
  <c r="H11" i="3" s="1"/>
  <c r="H12" i="3" a="1"/>
  <c r="H12" i="3" s="1"/>
  <c r="H13" i="3" a="1"/>
  <c r="H13" i="3" s="1"/>
  <c r="H14" i="3" a="1"/>
  <c r="H14" i="3" s="1"/>
  <c r="H15" i="3" a="1"/>
  <c r="H15" i="3" s="1"/>
  <c r="H16" i="3" a="1"/>
  <c r="H16" i="3" s="1"/>
  <c r="H17" i="3" a="1"/>
  <c r="H17" i="3" s="1"/>
  <c r="H18" i="3" a="1"/>
  <c r="H18" i="3" s="1"/>
  <c r="H19" i="3" a="1"/>
  <c r="H19" i="3" s="1"/>
  <c r="H20" i="3" a="1"/>
  <c r="H20" i="3" s="1"/>
  <c r="H21" i="3" a="1"/>
  <c r="H21" i="3" s="1"/>
  <c r="H22" i="3" a="1"/>
  <c r="H22" i="3" s="1"/>
  <c r="H23" i="3" a="1"/>
  <c r="H23" i="3" s="1"/>
  <c r="H24" i="3" a="1"/>
  <c r="H24" i="3" s="1"/>
  <c r="H25" i="3" a="1"/>
  <c r="H25" i="3" s="1"/>
  <c r="H26" i="3" a="1"/>
  <c r="H26" i="3" s="1"/>
  <c r="H27" i="3" a="1"/>
  <c r="H27" i="3" s="1"/>
  <c r="H28" i="3" a="1"/>
  <c r="H28" i="3" s="1"/>
  <c r="H29" i="3" a="1"/>
  <c r="H29" i="3" s="1"/>
  <c r="H30" i="3" a="1"/>
  <c r="H30" i="3" s="1"/>
  <c r="H31" i="3" a="1"/>
  <c r="H31" i="3" s="1"/>
  <c r="H32" i="3" a="1"/>
  <c r="H32" i="3" s="1"/>
  <c r="H33" i="3" a="1"/>
  <c r="H33" i="3" s="1"/>
  <c r="H34" i="3" a="1"/>
  <c r="H34" i="3" s="1"/>
  <c r="H35" i="3" a="1"/>
  <c r="H35" i="3" s="1"/>
  <c r="H36" i="3" a="1"/>
  <c r="H36" i="3" s="1"/>
  <c r="H37" i="3" a="1"/>
  <c r="H37" i="3" s="1"/>
  <c r="H38" i="3" a="1"/>
  <c r="H38" i="3" s="1"/>
  <c r="H39" i="3" a="1"/>
  <c r="H39" i="3" s="1"/>
  <c r="H40" i="3" a="1"/>
  <c r="H40" i="3" s="1"/>
  <c r="H41" i="3" a="1"/>
  <c r="H41" i="3" s="1"/>
  <c r="H42" i="3" a="1"/>
  <c r="H42" i="3" s="1"/>
  <c r="H43" i="3" a="1"/>
  <c r="H43" i="3" s="1"/>
  <c r="H44" i="3" a="1"/>
  <c r="H44" i="3" s="1"/>
  <c r="H45" i="3" a="1"/>
  <c r="H45" i="3" s="1"/>
  <c r="H46" i="3" a="1"/>
  <c r="H46" i="3" s="1"/>
  <c r="H47" i="3" a="1"/>
  <c r="H47" i="3" s="1"/>
  <c r="H48" i="3" a="1"/>
  <c r="H48" i="3" s="1"/>
  <c r="H49" i="3" a="1"/>
  <c r="H49" i="3" s="1"/>
  <c r="H50" i="3" a="1"/>
  <c r="H50" i="3" s="1"/>
  <c r="H51" i="3" a="1"/>
  <c r="H51" i="3" s="1"/>
  <c r="H52" i="3" a="1"/>
  <c r="H52" i="3" s="1"/>
  <c r="H53" i="3" a="1"/>
  <c r="H53" i="3" s="1"/>
  <c r="H54" i="3" a="1"/>
  <c r="H54" i="3"/>
  <c r="H55" i="3" a="1"/>
  <c r="H55" i="3" s="1"/>
  <c r="H56" i="3" a="1"/>
  <c r="H56" i="3" s="1"/>
  <c r="H57" i="3" a="1"/>
  <c r="H57" i="3" s="1"/>
  <c r="H58" i="3" a="1"/>
  <c r="H58" i="3" s="1"/>
  <c r="H59" i="3" a="1"/>
  <c r="H59" i="3" s="1"/>
  <c r="H60" i="3" a="1"/>
  <c r="H60" i="3"/>
  <c r="H61" i="3" a="1"/>
  <c r="H61" i="3" s="1"/>
  <c r="H62" i="3" a="1"/>
  <c r="H62" i="3" s="1"/>
  <c r="H63" i="3" a="1"/>
  <c r="H63" i="3"/>
  <c r="H64" i="3" a="1"/>
  <c r="H64" i="3" s="1"/>
  <c r="H65" i="3" a="1"/>
  <c r="H65" i="3" s="1"/>
  <c r="H66" i="3" a="1"/>
  <c r="H66" i="3" s="1"/>
  <c r="H67" i="3" a="1"/>
  <c r="H67" i="3" s="1"/>
  <c r="H68" i="3" a="1"/>
  <c r="H68" i="3" s="1"/>
  <c r="H69" i="3" a="1"/>
  <c r="H69" i="3"/>
  <c r="H70" i="3" a="1"/>
  <c r="H70" i="3" s="1"/>
  <c r="H71" i="3" a="1"/>
  <c r="H71" i="3" s="1"/>
  <c r="H72" i="3" a="1"/>
  <c r="H72" i="3"/>
  <c r="H73" i="3" a="1"/>
  <c r="H73" i="3" s="1"/>
  <c r="H74" i="3" a="1"/>
  <c r="H74" i="3" s="1"/>
  <c r="H75" i="3" a="1"/>
  <c r="H75" i="3" s="1"/>
  <c r="H76" i="3" a="1"/>
  <c r="H76" i="3" s="1"/>
  <c r="H77" i="3" a="1"/>
  <c r="H77" i="3" s="1"/>
  <c r="H78" i="3" a="1"/>
  <c r="H78" i="3"/>
  <c r="H79" i="3" a="1"/>
  <c r="H79" i="3" s="1"/>
  <c r="H80" i="3" a="1"/>
  <c r="H80" i="3" s="1"/>
  <c r="H81" i="3" a="1"/>
  <c r="H81" i="3"/>
  <c r="H82" i="3" a="1"/>
  <c r="H82" i="3" s="1"/>
  <c r="H83" i="3" a="1"/>
  <c r="H83" i="3" s="1"/>
  <c r="H84" i="3" a="1"/>
  <c r="H84" i="3" s="1"/>
  <c r="H85" i="3" a="1"/>
  <c r="H85" i="3" s="1"/>
  <c r="H86" i="3" a="1"/>
  <c r="H86" i="3" s="1"/>
  <c r="H87" i="3" a="1"/>
  <c r="H87" i="3"/>
  <c r="H88" i="3" a="1"/>
  <c r="H88" i="3" s="1"/>
  <c r="H89" i="3" a="1"/>
  <c r="H89" i="3" s="1"/>
  <c r="H90" i="3" a="1"/>
  <c r="H90" i="3"/>
  <c r="H91" i="3" a="1"/>
  <c r="H91" i="3" s="1"/>
  <c r="H92" i="3" a="1"/>
  <c r="H92" i="3" s="1"/>
  <c r="H93" i="3" a="1"/>
  <c r="H93" i="3" s="1"/>
  <c r="H94" i="3" a="1"/>
  <c r="H94" i="3" s="1"/>
  <c r="H95" i="3" a="1"/>
  <c r="H95" i="3" s="1"/>
  <c r="H96" i="3" a="1"/>
  <c r="H96" i="3"/>
  <c r="H97" i="3" a="1"/>
  <c r="H97" i="3" s="1"/>
  <c r="H98" i="3" a="1"/>
  <c r="H98" i="3" s="1"/>
  <c r="H99" i="3" a="1"/>
  <c r="H99" i="3"/>
  <c r="H100" i="3" a="1"/>
  <c r="H100" i="3" s="1"/>
  <c r="H101" i="3" a="1"/>
  <c r="H101" i="3" s="1"/>
  <c r="H102" i="3" a="1"/>
  <c r="H102" i="3" s="1"/>
  <c r="H103" i="3" a="1"/>
  <c r="H103" i="3" s="1"/>
  <c r="H104" i="3" a="1"/>
  <c r="H104" i="3" s="1"/>
  <c r="H105" i="3" a="1"/>
  <c r="H105" i="3"/>
  <c r="H106" i="3" a="1"/>
  <c r="H106" i="3" s="1"/>
  <c r="H107" i="3" a="1"/>
  <c r="H107" i="3" s="1"/>
  <c r="H108" i="3" a="1"/>
  <c r="H108" i="3"/>
  <c r="H109" i="3" a="1"/>
  <c r="H109" i="3" s="1"/>
  <c r="H110" i="3" a="1"/>
  <c r="H110" i="3" s="1"/>
  <c r="H111" i="3" a="1"/>
  <c r="H111" i="3" s="1"/>
  <c r="H112" i="3" a="1"/>
  <c r="H112" i="3" s="1"/>
  <c r="H113" i="3" a="1"/>
  <c r="H113" i="3" s="1"/>
  <c r="H114" i="3" a="1"/>
  <c r="H114" i="3"/>
  <c r="H115" i="3" a="1"/>
  <c r="H115" i="3" s="1"/>
  <c r="H116" i="3" a="1"/>
  <c r="H116" i="3" s="1"/>
  <c r="H117" i="3" a="1"/>
  <c r="H117" i="3"/>
  <c r="H118" i="3" a="1"/>
  <c r="H118" i="3" s="1"/>
  <c r="H119" i="3" a="1"/>
  <c r="H119" i="3" s="1"/>
  <c r="H120" i="3" a="1"/>
  <c r="H120" i="3" s="1"/>
  <c r="H121" i="3" a="1"/>
  <c r="H121" i="3" s="1"/>
  <c r="H122" i="3" a="1"/>
  <c r="H122" i="3" s="1"/>
  <c r="H123" i="3" a="1"/>
  <c r="H123" i="3" s="1"/>
  <c r="H124" i="3" a="1"/>
  <c r="H124" i="3" s="1"/>
  <c r="H125" i="3" a="1"/>
  <c r="H125" i="3" s="1"/>
  <c r="H126" i="3" a="1"/>
  <c r="H126" i="3"/>
  <c r="H127" i="3" a="1"/>
  <c r="H127" i="3" s="1"/>
  <c r="H128" i="3" a="1"/>
  <c r="H128" i="3" s="1"/>
  <c r="H129" i="3" a="1"/>
  <c r="H129" i="3" s="1"/>
  <c r="H130" i="3" a="1"/>
  <c r="H130" i="3" s="1"/>
  <c r="H131" i="3" a="1"/>
  <c r="H131" i="3" s="1"/>
  <c r="H132" i="3" a="1"/>
  <c r="H132" i="3" s="1"/>
  <c r="H133" i="3" a="1"/>
  <c r="H133" i="3" s="1"/>
  <c r="H134" i="3" a="1"/>
  <c r="H134" i="3" s="1"/>
  <c r="H135" i="3" a="1"/>
  <c r="H135" i="3"/>
  <c r="H136" i="3" a="1"/>
  <c r="H136" i="3" s="1"/>
  <c r="H137" i="3" a="1"/>
  <c r="H137" i="3" s="1"/>
  <c r="H138" i="3" a="1"/>
  <c r="H138" i="3" s="1"/>
  <c r="H139" i="3" a="1"/>
  <c r="H139" i="3" s="1"/>
  <c r="H140" i="3" a="1"/>
  <c r="H140" i="3" s="1"/>
  <c r="H141" i="3" a="1"/>
  <c r="H141" i="3" s="1"/>
  <c r="H142" i="3" a="1"/>
  <c r="H142" i="3" s="1"/>
  <c r="H143" i="3" a="1"/>
  <c r="H143" i="3" s="1"/>
  <c r="H144" i="3" a="1"/>
  <c r="H144" i="3"/>
  <c r="H145" i="3" a="1"/>
  <c r="H145" i="3" s="1"/>
  <c r="H146" i="3" a="1"/>
  <c r="H146" i="3" s="1"/>
  <c r="H147" i="3" a="1"/>
  <c r="H147" i="3" s="1"/>
  <c r="H148" i="3" a="1"/>
  <c r="H148" i="3" s="1"/>
  <c r="H149" i="3" a="1"/>
  <c r="H149" i="3" s="1"/>
  <c r="H150" i="3" a="1"/>
  <c r="H150" i="3" s="1"/>
  <c r="H151" i="3" a="1"/>
  <c r="H151" i="3" s="1"/>
  <c r="H152" i="3" a="1"/>
  <c r="H152" i="3" s="1"/>
  <c r="H153" i="3" a="1"/>
  <c r="H153" i="3"/>
  <c r="H154" i="3" a="1"/>
  <c r="H154" i="3" s="1"/>
  <c r="H155" i="3" a="1"/>
  <c r="H155" i="3" s="1"/>
  <c r="H156" i="3" a="1"/>
  <c r="H156" i="3" s="1"/>
  <c r="H157" i="3" a="1"/>
  <c r="H157" i="3" s="1"/>
  <c r="H158" i="3" a="1"/>
  <c r="H158" i="3" s="1"/>
  <c r="H159" i="3" a="1"/>
  <c r="H159" i="3" s="1"/>
  <c r="H160" i="3" a="1"/>
  <c r="H160" i="3" s="1"/>
  <c r="H161" i="3" a="1"/>
  <c r="H161" i="3" s="1"/>
  <c r="H162" i="3" a="1"/>
  <c r="H162" i="3"/>
  <c r="H163" i="3" a="1"/>
  <c r="H163" i="3" s="1"/>
  <c r="H164" i="3" a="1"/>
  <c r="H164" i="3" s="1"/>
  <c r="H165" i="3" a="1"/>
  <c r="H165" i="3" s="1"/>
  <c r="H166" i="3" a="1"/>
  <c r="H166" i="3" s="1"/>
  <c r="H167" i="3" a="1"/>
  <c r="H167" i="3" s="1"/>
  <c r="H168" i="3" a="1"/>
  <c r="H168" i="3" s="1"/>
  <c r="H169" i="3" a="1"/>
  <c r="H169" i="3" s="1"/>
  <c r="H170" i="3" a="1"/>
  <c r="H170" i="3" s="1"/>
  <c r="H171" i="3" a="1"/>
  <c r="H171" i="3"/>
  <c r="H172" i="3" a="1"/>
  <c r="H172" i="3" s="1"/>
  <c r="H173" i="3" a="1"/>
  <c r="H173" i="3" s="1"/>
  <c r="H174" i="3" a="1"/>
  <c r="H174" i="3" s="1"/>
  <c r="H175" i="3" a="1"/>
  <c r="H175" i="3" s="1"/>
  <c r="H176" i="3" a="1"/>
  <c r="H176" i="3" s="1"/>
  <c r="H177" i="3" a="1"/>
  <c r="H177" i="3" s="1"/>
  <c r="H178" i="3" a="1"/>
  <c r="H178" i="3" s="1"/>
  <c r="H179" i="3" a="1"/>
  <c r="H179" i="3" s="1"/>
  <c r="H180" i="3" a="1"/>
  <c r="H180" i="3"/>
  <c r="H181" i="3" a="1"/>
  <c r="H181" i="3" s="1"/>
  <c r="H182" i="3" a="1"/>
  <c r="H182" i="3" s="1"/>
  <c r="H183" i="3" a="1"/>
  <c r="H183" i="3" s="1"/>
  <c r="H184" i="3" a="1"/>
  <c r="H184" i="3" s="1"/>
  <c r="H185" i="3" a="1"/>
  <c r="H185" i="3" s="1"/>
  <c r="H186" i="3" a="1"/>
  <c r="H186" i="3" s="1"/>
  <c r="H187" i="3" a="1"/>
  <c r="H187" i="3" s="1"/>
  <c r="H188" i="3" a="1"/>
  <c r="H188" i="3" s="1"/>
  <c r="H189" i="3" a="1"/>
  <c r="H189" i="3"/>
  <c r="H190" i="3" a="1"/>
  <c r="H190" i="3" s="1"/>
  <c r="H191" i="3" a="1"/>
  <c r="H191" i="3" s="1"/>
  <c r="H192" i="3" a="1"/>
  <c r="H192" i="3" s="1"/>
  <c r="H193" i="3" a="1"/>
  <c r="H193" i="3" s="1"/>
  <c r="H194" i="3" a="1"/>
  <c r="H194" i="3" s="1"/>
  <c r="H195" i="3" a="1"/>
  <c r="H195" i="3" s="1"/>
  <c r="H196" i="3" a="1"/>
  <c r="H196" i="3" s="1"/>
  <c r="H197" i="3" a="1"/>
  <c r="H197" i="3" s="1"/>
  <c r="H198" i="3" a="1"/>
  <c r="H198" i="3"/>
  <c r="H199" i="3" a="1"/>
  <c r="H199" i="3" s="1"/>
  <c r="H200" i="3" a="1"/>
  <c r="H200" i="3" s="1"/>
  <c r="H201" i="3" a="1"/>
  <c r="H201" i="3" s="1"/>
  <c r="H202" i="3" a="1"/>
  <c r="H202" i="3" s="1"/>
  <c r="H203" i="3" a="1"/>
  <c r="H203" i="3" s="1"/>
  <c r="H204" i="3" a="1"/>
  <c r="H204" i="3" s="1"/>
  <c r="H205" i="3" a="1"/>
  <c r="H205" i="3" s="1"/>
  <c r="H206" i="3" a="1"/>
  <c r="H206" i="3" s="1"/>
  <c r="H207" i="3" a="1"/>
  <c r="H207" i="3" s="1"/>
  <c r="H208" i="3" a="1"/>
  <c r="H208" i="3" s="1"/>
  <c r="H209" i="3" a="1"/>
  <c r="H209" i="3" s="1"/>
  <c r="H210" i="3" a="1"/>
  <c r="H210" i="3" s="1"/>
  <c r="H211" i="3" a="1"/>
  <c r="H211" i="3" s="1"/>
  <c r="H212" i="3" a="1"/>
  <c r="H212" i="3" s="1"/>
  <c r="H213" i="3" a="1"/>
  <c r="H213" i="3" s="1"/>
  <c r="H214" i="3" a="1"/>
  <c r="H214" i="3" s="1"/>
  <c r="H215" i="3" a="1"/>
  <c r="H215" i="3" s="1"/>
  <c r="H216" i="3" a="1"/>
  <c r="H216" i="3" s="1"/>
  <c r="H217" i="3" a="1"/>
  <c r="H217" i="3" s="1"/>
  <c r="H218" i="3" a="1"/>
  <c r="H218" i="3" s="1"/>
  <c r="H219" i="3" a="1"/>
  <c r="H219" i="3" s="1"/>
  <c r="H220" i="3" a="1"/>
  <c r="H220" i="3" s="1"/>
  <c r="H221" i="3" a="1"/>
  <c r="H221" i="3" s="1"/>
  <c r="H222" i="3" a="1"/>
  <c r="H222" i="3" s="1"/>
  <c r="H223" i="3" a="1"/>
  <c r="H223" i="3" s="1"/>
  <c r="H224" i="3" a="1"/>
  <c r="H224" i="3" s="1"/>
  <c r="H225" i="3" a="1"/>
  <c r="H225" i="3" s="1"/>
  <c r="H226" i="3" a="1"/>
  <c r="H226" i="3" s="1"/>
  <c r="H227" i="3" a="1"/>
  <c r="H227" i="3" s="1"/>
  <c r="H228" i="3" a="1"/>
  <c r="H228" i="3" s="1"/>
  <c r="H229" i="3" a="1"/>
  <c r="H229" i="3" s="1"/>
  <c r="H230" i="3" a="1"/>
  <c r="H230" i="3" s="1"/>
  <c r="H231" i="3" a="1"/>
  <c r="H231" i="3" s="1"/>
  <c r="H232" i="3" a="1"/>
  <c r="H232" i="3" s="1"/>
  <c r="H233" i="3" a="1"/>
  <c r="H233" i="3" s="1"/>
  <c r="H234" i="3" a="1"/>
  <c r="H234" i="3" s="1"/>
  <c r="H235" i="3" a="1"/>
  <c r="H235" i="3" s="1"/>
  <c r="H236" i="3" a="1"/>
  <c r="H236" i="3" s="1"/>
  <c r="H237" i="3" a="1"/>
  <c r="H237" i="3" s="1"/>
  <c r="H238" i="3" a="1"/>
  <c r="H238" i="3" s="1"/>
  <c r="H239" i="3" a="1"/>
  <c r="H239" i="3" s="1"/>
  <c r="H240" i="3" a="1"/>
  <c r="H240" i="3" s="1"/>
  <c r="H241" i="3" a="1"/>
  <c r="H241" i="3" s="1"/>
  <c r="H242" i="3" a="1"/>
  <c r="H242" i="3" s="1"/>
  <c r="H243" i="3" a="1"/>
  <c r="H243" i="3" s="1"/>
  <c r="H244" i="3" a="1"/>
  <c r="H244" i="3" s="1"/>
  <c r="H245" i="3" a="1"/>
  <c r="H245" i="3" s="1"/>
  <c r="H246" i="3" a="1"/>
  <c r="H246" i="3" s="1"/>
  <c r="H247" i="3" a="1"/>
  <c r="H247" i="3" s="1"/>
  <c r="H248" i="3" a="1"/>
  <c r="H248" i="3" s="1"/>
  <c r="H249" i="3" a="1"/>
  <c r="H249" i="3" s="1"/>
  <c r="H250" i="3" a="1"/>
  <c r="H250" i="3" s="1"/>
  <c r="H251" i="3" a="1"/>
  <c r="H251" i="3" s="1"/>
  <c r="H252" i="3" a="1"/>
  <c r="H252" i="3"/>
  <c r="H253" i="3" a="1"/>
  <c r="H253" i="3" s="1"/>
  <c r="H254" i="3" a="1"/>
  <c r="H254" i="3" s="1"/>
  <c r="H255" i="3" a="1"/>
  <c r="H255" i="3"/>
  <c r="H256" i="3" a="1"/>
  <c r="H256" i="3" s="1"/>
  <c r="H257" i="3" a="1"/>
  <c r="H257" i="3" s="1"/>
  <c r="H258" i="3" a="1"/>
  <c r="H258" i="3" s="1"/>
  <c r="H259" i="3" a="1"/>
  <c r="H259" i="3" s="1"/>
  <c r="H260" i="3" a="1"/>
  <c r="H260" i="3" s="1"/>
  <c r="H261" i="3" a="1"/>
  <c r="H261" i="3" s="1"/>
  <c r="H262" i="3" a="1"/>
  <c r="H262" i="3"/>
  <c r="H263" i="3" a="1"/>
  <c r="H263" i="3"/>
  <c r="H264" i="3" a="1"/>
  <c r="H264" i="3" s="1"/>
  <c r="H265" i="3" a="1"/>
  <c r="H265" i="3" s="1"/>
  <c r="H266" i="3" a="1"/>
  <c r="H266" i="3" s="1"/>
  <c r="H267" i="3" a="1"/>
  <c r="H267" i="3" s="1"/>
  <c r="H268" i="3" a="1"/>
  <c r="H268" i="3"/>
  <c r="H269" i="3" a="1"/>
  <c r="H269" i="3"/>
  <c r="H270" i="3" a="1"/>
  <c r="H270" i="3" s="1"/>
  <c r="H271" i="3" a="1"/>
  <c r="H271" i="3" s="1"/>
  <c r="H272" i="3" a="1"/>
  <c r="H272" i="3" s="1"/>
  <c r="H273" i="3" a="1"/>
  <c r="H273" i="3" s="1"/>
  <c r="H274" i="3" a="1"/>
  <c r="H274" i="3"/>
  <c r="H275" i="3" a="1"/>
  <c r="H275" i="3"/>
  <c r="H276" i="3" a="1"/>
  <c r="H276" i="3" s="1"/>
  <c r="H277" i="3" a="1"/>
  <c r="H277" i="3" s="1"/>
  <c r="H278" i="3" a="1"/>
  <c r="H278" i="3" s="1"/>
  <c r="H279" i="3" a="1"/>
  <c r="H279" i="3" s="1"/>
  <c r="H280" i="3" a="1"/>
  <c r="H280" i="3"/>
  <c r="H281" i="3" a="1"/>
  <c r="H281" i="3"/>
  <c r="H282" i="3" a="1"/>
  <c r="H282" i="3" s="1"/>
  <c r="H283" i="3" a="1"/>
  <c r="H283" i="3" s="1"/>
  <c r="H284" i="3" a="1"/>
  <c r="H284" i="3" s="1"/>
  <c r="H285" i="3" a="1"/>
  <c r="H285" i="3" s="1"/>
  <c r="H286" i="3" a="1"/>
  <c r="H286" i="3"/>
  <c r="H287" i="3" a="1"/>
  <c r="H287" i="3"/>
  <c r="H288" i="3" a="1"/>
  <c r="H288" i="3" s="1"/>
  <c r="H289" i="3" a="1"/>
  <c r="H289" i="3" s="1"/>
  <c r="H290" i="3" a="1"/>
  <c r="H290" i="3" s="1"/>
  <c r="H291" i="3" a="1"/>
  <c r="H291" i="3" s="1"/>
  <c r="H292" i="3" a="1"/>
  <c r="H292" i="3"/>
  <c r="H293" i="3" a="1"/>
  <c r="H293" i="3"/>
  <c r="H294" i="3" a="1"/>
  <c r="H294" i="3" s="1"/>
  <c r="H295" i="3" a="1"/>
  <c r="H295" i="3" s="1"/>
  <c r="H296" i="3" a="1"/>
  <c r="H296" i="3" s="1"/>
  <c r="H297" i="3" a="1"/>
  <c r="H297" i="3" s="1"/>
  <c r="H298" i="3" a="1"/>
  <c r="H298" i="3"/>
  <c r="H299" i="3" a="1"/>
  <c r="H299" i="3"/>
  <c r="H300" i="3" a="1"/>
  <c r="H300" i="3" s="1"/>
  <c r="H301" i="3" a="1"/>
  <c r="H301" i="3" s="1"/>
  <c r="H302" i="3" a="1"/>
  <c r="H302" i="3" s="1"/>
  <c r="H303" i="3" a="1"/>
  <c r="H303" i="3" s="1"/>
  <c r="H304" i="3" a="1"/>
  <c r="H304" i="3"/>
  <c r="H305" i="3" a="1"/>
  <c r="H305" i="3"/>
  <c r="H306" i="3" a="1"/>
  <c r="H306" i="3" s="1"/>
  <c r="H307" i="3" a="1"/>
  <c r="H307" i="3" s="1"/>
  <c r="H308" i="3" a="1"/>
  <c r="H308" i="3" s="1"/>
  <c r="H309" i="3" a="1"/>
  <c r="H309" i="3" s="1"/>
  <c r="H310" i="3" a="1"/>
  <c r="H310" i="3"/>
  <c r="H311" i="3" a="1"/>
  <c r="H311" i="3"/>
  <c r="H312" i="3" a="1"/>
  <c r="H312" i="3" s="1"/>
  <c r="H313" i="3" a="1"/>
  <c r="H313" i="3" s="1"/>
  <c r="H314" i="3" a="1"/>
  <c r="H314" i="3" s="1"/>
  <c r="H315" i="3" a="1"/>
  <c r="H315" i="3" s="1"/>
  <c r="H316" i="3" a="1"/>
  <c r="H316" i="3"/>
  <c r="H317" i="3" a="1"/>
  <c r="H317" i="3"/>
  <c r="H318" i="3" a="1"/>
  <c r="H318" i="3" s="1"/>
  <c r="H319" i="3" a="1"/>
  <c r="H319" i="3" s="1"/>
  <c r="H320" i="3" a="1"/>
  <c r="H320" i="3" s="1"/>
  <c r="H321" i="3" a="1"/>
  <c r="H321" i="3" s="1"/>
  <c r="H322" i="3" a="1"/>
  <c r="H322" i="3"/>
  <c r="H323" i="3" a="1"/>
  <c r="H323" i="3"/>
  <c r="H324" i="3" a="1"/>
  <c r="H324" i="3" s="1"/>
  <c r="H325" i="3" a="1"/>
  <c r="H325" i="3" s="1"/>
  <c r="H326" i="3" a="1"/>
  <c r="H326" i="3" s="1"/>
  <c r="H327" i="3" a="1"/>
  <c r="H327" i="3" s="1"/>
  <c r="H328" i="3" a="1"/>
  <c r="H328" i="3"/>
  <c r="H329" i="3" a="1"/>
  <c r="H329" i="3"/>
  <c r="H330" i="3" a="1"/>
  <c r="H330" i="3" s="1"/>
  <c r="H331" i="3" a="1"/>
  <c r="H331" i="3" s="1"/>
  <c r="H332" i="3" a="1"/>
  <c r="H332" i="3" s="1"/>
  <c r="H333" i="3" a="1"/>
  <c r="H333" i="3" s="1"/>
  <c r="H334" i="3" a="1"/>
  <c r="H334" i="3"/>
  <c r="H335" i="3" a="1"/>
  <c r="H335" i="3"/>
  <c r="H336" i="3" a="1"/>
  <c r="H336" i="3" s="1"/>
  <c r="H337" i="3" a="1"/>
  <c r="H337" i="3" s="1"/>
  <c r="H338" i="3" a="1"/>
  <c r="H338" i="3" s="1"/>
  <c r="H339" i="3" a="1"/>
  <c r="H339" i="3" s="1"/>
  <c r="H340" i="3" a="1"/>
  <c r="H340" i="3"/>
  <c r="H341" i="3" a="1"/>
  <c r="H341" i="3"/>
  <c r="H342" i="3" a="1"/>
  <c r="H342" i="3" s="1"/>
  <c r="H343" i="3" a="1"/>
  <c r="H343" i="3" s="1"/>
  <c r="H344" i="3" a="1"/>
  <c r="H344" i="3" s="1"/>
  <c r="H345" i="3" a="1"/>
  <c r="H345" i="3" s="1"/>
  <c r="H346" i="3" a="1"/>
  <c r="H346" i="3"/>
  <c r="H347" i="3" a="1"/>
  <c r="H347" i="3"/>
  <c r="H348" i="3" a="1"/>
  <c r="H348" i="3" s="1"/>
  <c r="H349" i="3" a="1"/>
  <c r="H349" i="3" s="1"/>
  <c r="H350" i="3" a="1"/>
  <c r="H350" i="3" s="1"/>
  <c r="H351" i="3" a="1"/>
  <c r="H351" i="3" s="1"/>
  <c r="H352" i="3" a="1"/>
  <c r="H352" i="3"/>
  <c r="H353" i="3" a="1"/>
  <c r="H353" i="3"/>
  <c r="H354" i="3" a="1"/>
  <c r="H354" i="3" s="1"/>
  <c r="H355" i="3" a="1"/>
  <c r="H355" i="3" s="1"/>
  <c r="H356" i="3" a="1"/>
  <c r="H356" i="3" s="1"/>
  <c r="H357" i="3" a="1"/>
  <c r="H357" i="3" s="1"/>
  <c r="H358" i="3" a="1"/>
  <c r="H358" i="3"/>
  <c r="H359" i="3" a="1"/>
  <c r="H359" i="3"/>
  <c r="H360" i="3" a="1"/>
  <c r="H360" i="3" s="1"/>
  <c r="H361" i="3" a="1"/>
  <c r="H361" i="3" s="1"/>
  <c r="H362" i="3" a="1"/>
  <c r="H362" i="3" s="1"/>
  <c r="H363" i="3" a="1"/>
  <c r="H363" i="3" s="1"/>
  <c r="H364" i="3" a="1"/>
  <c r="H364" i="3"/>
  <c r="H365" i="3" a="1"/>
  <c r="H365" i="3"/>
  <c r="H366" i="3" a="1"/>
  <c r="H366" i="3" s="1"/>
  <c r="H367" i="3" a="1"/>
  <c r="H367" i="3" s="1"/>
  <c r="H368" i="3" a="1"/>
  <c r="H368" i="3" s="1"/>
  <c r="H369" i="3" a="1"/>
  <c r="H369" i="3" s="1"/>
  <c r="H370" i="3" a="1"/>
  <c r="H370" i="3"/>
  <c r="H371" i="3" a="1"/>
  <c r="H371" i="3"/>
  <c r="H372" i="3" a="1"/>
  <c r="H372" i="3" s="1"/>
  <c r="H373" i="3" a="1"/>
  <c r="H373" i="3" s="1"/>
  <c r="H374" i="3" a="1"/>
  <c r="H374" i="3" s="1"/>
  <c r="H375" i="3" a="1"/>
  <c r="H375" i="3" s="1"/>
  <c r="H376" i="3" a="1"/>
  <c r="H376" i="3"/>
  <c r="H377" i="3" a="1"/>
  <c r="H377" i="3"/>
  <c r="H378" i="3" a="1"/>
  <c r="H378" i="3" s="1"/>
  <c r="H379" i="3" a="1"/>
  <c r="H379" i="3" s="1"/>
  <c r="H380" i="3" a="1"/>
  <c r="H380" i="3" s="1"/>
  <c r="H381" i="3" a="1"/>
  <c r="H381" i="3" s="1"/>
  <c r="H382" i="3" a="1"/>
  <c r="H382" i="3"/>
  <c r="H383" i="3" a="1"/>
  <c r="H383" i="3"/>
  <c r="H384" i="3" a="1"/>
  <c r="H384" i="3" s="1"/>
  <c r="H385" i="3" a="1"/>
  <c r="H385" i="3" s="1"/>
  <c r="H386" i="3" a="1"/>
  <c r="H386" i="3" s="1"/>
  <c r="H387" i="3" a="1"/>
  <c r="H387" i="3" s="1"/>
  <c r="H388" i="3" a="1"/>
  <c r="H388" i="3"/>
  <c r="H389" i="3" a="1"/>
  <c r="H389" i="3"/>
  <c r="H390" i="3" a="1"/>
  <c r="H390" i="3" s="1"/>
  <c r="H391" i="3" a="1"/>
  <c r="H391" i="3" s="1"/>
  <c r="H392" i="3" a="1"/>
  <c r="H392" i="3" s="1"/>
  <c r="H393" i="3" a="1"/>
  <c r="H393" i="3" s="1"/>
  <c r="H394" i="3" a="1"/>
  <c r="H394" i="3"/>
  <c r="H395" i="3" a="1"/>
  <c r="H395" i="3"/>
  <c r="H396" i="3" a="1"/>
  <c r="H396" i="3" s="1"/>
  <c r="H397" i="3" a="1"/>
  <c r="H397" i="3" s="1"/>
  <c r="H398" i="3" a="1"/>
  <c r="H398" i="3" s="1"/>
  <c r="H399" i="3" a="1"/>
  <c r="H399" i="3" s="1"/>
  <c r="H400" i="3" a="1"/>
  <c r="H400" i="3"/>
  <c r="H401" i="3" a="1"/>
  <c r="H401" i="3"/>
  <c r="H402" i="3" a="1"/>
  <c r="H402" i="3" s="1"/>
  <c r="H403" i="3" a="1"/>
  <c r="H403" i="3" s="1"/>
  <c r="H404" i="3" a="1"/>
  <c r="H404" i="3" s="1"/>
  <c r="H405" i="3" a="1"/>
  <c r="H405" i="3" s="1"/>
  <c r="H406" i="3" a="1"/>
  <c r="H406" i="3"/>
  <c r="H407" i="3" a="1"/>
  <c r="H407" i="3"/>
  <c r="H408" i="3" a="1"/>
  <c r="H408" i="3" s="1"/>
  <c r="H409" i="3" a="1"/>
  <c r="H409" i="3" s="1"/>
  <c r="H410" i="3" a="1"/>
  <c r="H410" i="3" s="1"/>
  <c r="H411" i="3" a="1"/>
  <c r="H411" i="3" s="1"/>
  <c r="H412" i="3" a="1"/>
  <c r="H412" i="3"/>
  <c r="H413" i="3" a="1"/>
  <c r="H413" i="3"/>
  <c r="H414" i="3" a="1"/>
  <c r="H414" i="3" s="1"/>
  <c r="H415" i="3" a="1"/>
  <c r="H415" i="3" s="1"/>
  <c r="H416" i="3" a="1"/>
  <c r="H416" i="3" s="1"/>
  <c r="H417" i="3" a="1"/>
  <c r="H417" i="3" s="1"/>
  <c r="H418" i="3" a="1"/>
  <c r="H418" i="3"/>
  <c r="H419" i="3" a="1"/>
  <c r="H419" i="3"/>
  <c r="H420" i="3" a="1"/>
  <c r="H420" i="3" s="1"/>
  <c r="H421" i="3" a="1"/>
  <c r="H421" i="3" s="1"/>
  <c r="H422" i="3" a="1"/>
  <c r="H422" i="3" s="1"/>
  <c r="H423" i="3" a="1"/>
  <c r="H423" i="3" s="1"/>
  <c r="H424" i="3" a="1"/>
  <c r="H424" i="3"/>
  <c r="H425" i="3" a="1"/>
  <c r="H425" i="3"/>
  <c r="H426" i="3" a="1"/>
  <c r="H426" i="3" s="1"/>
  <c r="H427" i="3" a="1"/>
  <c r="H427" i="3" s="1"/>
  <c r="H428" i="3" a="1"/>
  <c r="H428" i="3" s="1"/>
  <c r="H429" i="3" a="1"/>
  <c r="H429" i="3" s="1"/>
  <c r="H430" i="3" a="1"/>
  <c r="H430" i="3"/>
  <c r="H431" i="3" a="1"/>
  <c r="H431" i="3"/>
  <c r="H432" i="3" a="1"/>
  <c r="H432" i="3" s="1"/>
  <c r="H433" i="3" a="1"/>
  <c r="H433" i="3" s="1"/>
  <c r="H434" i="3" a="1"/>
  <c r="H434" i="3" s="1"/>
  <c r="H435" i="3" a="1"/>
  <c r="H435" i="3" s="1"/>
  <c r="H436" i="3" a="1"/>
  <c r="H436" i="3"/>
  <c r="H437" i="3" a="1"/>
  <c r="H437" i="3"/>
  <c r="H438" i="3" a="1"/>
  <c r="H438" i="3" s="1"/>
  <c r="H439" i="3" a="1"/>
  <c r="H439" i="3" s="1"/>
  <c r="H440" i="3" a="1"/>
  <c r="H440" i="3" s="1"/>
  <c r="H441" i="3" a="1"/>
  <c r="H441" i="3" s="1"/>
  <c r="H442" i="3" a="1"/>
  <c r="H442" i="3"/>
  <c r="H443" i="3" a="1"/>
  <c r="H443" i="3"/>
  <c r="H444" i="3" a="1"/>
  <c r="H444" i="3" s="1"/>
  <c r="H445" i="3" a="1"/>
  <c r="H445" i="3" s="1"/>
  <c r="H446" i="3" a="1"/>
  <c r="H446" i="3" s="1"/>
  <c r="H447" i="3" a="1"/>
  <c r="H447" i="3" s="1"/>
  <c r="H448" i="3" a="1"/>
  <c r="H448" i="3"/>
  <c r="H449" i="3" a="1"/>
  <c r="H449" i="3"/>
  <c r="H450" i="3" a="1"/>
  <c r="H450" i="3" s="1"/>
  <c r="H451" i="3" a="1"/>
  <c r="H451" i="3" s="1"/>
  <c r="H452" i="3" a="1"/>
  <c r="H452" i="3" s="1"/>
  <c r="H453" i="3" a="1"/>
  <c r="H453" i="3" s="1"/>
  <c r="H454" i="3" a="1"/>
  <c r="H454" i="3"/>
  <c r="H455" i="3" a="1"/>
  <c r="H455" i="3"/>
  <c r="H456" i="3" a="1"/>
  <c r="H456" i="3" s="1"/>
  <c r="H457" i="3" a="1"/>
  <c r="H457" i="3" s="1"/>
  <c r="H458" i="3" a="1"/>
  <c r="H458" i="3" s="1"/>
  <c r="H459" i="3" a="1"/>
  <c r="H459" i="3" s="1"/>
  <c r="H460" i="3" a="1"/>
  <c r="H460" i="3"/>
  <c r="H461" i="3" a="1"/>
  <c r="H461" i="3"/>
  <c r="H462" i="3" a="1"/>
  <c r="H462" i="3" s="1"/>
  <c r="H463" i="3" a="1"/>
  <c r="H463" i="3" s="1"/>
  <c r="H464" i="3" a="1"/>
  <c r="H464" i="3" s="1"/>
  <c r="H465" i="3" a="1"/>
  <c r="H465" i="3" s="1"/>
  <c r="H466" i="3" a="1"/>
  <c r="H466" i="3"/>
  <c r="H467" i="3" a="1"/>
  <c r="H467" i="3"/>
  <c r="H468" i="3" a="1"/>
  <c r="H468" i="3"/>
  <c r="H469" i="3" a="1"/>
  <c r="H469" i="3"/>
  <c r="H470" i="3" a="1"/>
  <c r="H470" i="3"/>
  <c r="H471" i="3" a="1"/>
  <c r="H471" i="3"/>
  <c r="H472" i="3" a="1"/>
  <c r="H472" i="3"/>
  <c r="H473" i="3" a="1"/>
  <c r="H473" i="3"/>
  <c r="H474" i="3" a="1"/>
  <c r="H474" i="3"/>
  <c r="H475" i="3" a="1"/>
  <c r="H475" i="3"/>
  <c r="H476" i="3" a="1"/>
  <c r="H476" i="3"/>
  <c r="H477" i="3" a="1"/>
  <c r="H477" i="3"/>
  <c r="H478" i="3" a="1"/>
  <c r="H478" i="3"/>
  <c r="H479" i="3" a="1"/>
  <c r="H479" i="3"/>
  <c r="H480" i="3" a="1"/>
  <c r="H480" i="3"/>
  <c r="H481" i="3" a="1"/>
  <c r="H481" i="3"/>
  <c r="H482" i="3" a="1"/>
  <c r="H482" i="3"/>
  <c r="H483" i="3" a="1"/>
  <c r="H483" i="3"/>
  <c r="H484" i="3" a="1"/>
  <c r="H484" i="3"/>
  <c r="H485" i="3" a="1"/>
  <c r="H485" i="3"/>
  <c r="H486" i="3" a="1"/>
  <c r="H486" i="3"/>
  <c r="H487" i="3" a="1"/>
  <c r="H487" i="3"/>
  <c r="H488" i="3" a="1"/>
  <c r="H488" i="3"/>
  <c r="H489" i="3" a="1"/>
  <c r="H489" i="3"/>
  <c r="H490" i="3" a="1"/>
  <c r="H490" i="3"/>
  <c r="H491" i="3" a="1"/>
  <c r="H491" i="3"/>
  <c r="H492" i="3" a="1"/>
  <c r="H492" i="3"/>
  <c r="H493" i="3" a="1"/>
  <c r="H493" i="3"/>
  <c r="H494" i="3" a="1"/>
  <c r="H494" i="3"/>
  <c r="H495" i="3" a="1"/>
  <c r="H495" i="3"/>
  <c r="H496" i="3" a="1"/>
  <c r="H496" i="3"/>
  <c r="H497" i="3" a="1"/>
  <c r="H497" i="3"/>
  <c r="H498" i="3" a="1"/>
  <c r="H498" i="3"/>
  <c r="H499" i="3" a="1"/>
  <c r="H499" i="3"/>
  <c r="H500" i="3" a="1"/>
  <c r="H500" i="3"/>
  <c r="H501" i="3" a="1"/>
  <c r="H501" i="3" s="1"/>
  <c r="H502" i="3" a="1"/>
  <c r="H502" i="3"/>
  <c r="H503" i="3" a="1"/>
  <c r="H503" i="3"/>
  <c r="H504" i="3" a="1"/>
  <c r="H504" i="3" s="1"/>
  <c r="H505" i="3" a="1"/>
  <c r="H505" i="3"/>
  <c r="H506" i="3" a="1"/>
  <c r="H506" i="3"/>
  <c r="H507" i="3" a="1"/>
  <c r="H507" i="3" s="1"/>
  <c r="H508" i="3" a="1"/>
  <c r="H508" i="3"/>
  <c r="H509" i="3" a="1"/>
  <c r="H509" i="3"/>
  <c r="H510" i="3" a="1"/>
  <c r="H510" i="3" s="1"/>
  <c r="H511" i="3" a="1"/>
  <c r="H511" i="3"/>
  <c r="H512" i="3" a="1"/>
  <c r="H512" i="3"/>
  <c r="H513" i="3" a="1"/>
  <c r="H513" i="3" s="1"/>
  <c r="H514" i="3" a="1"/>
  <c r="H514" i="3"/>
  <c r="H515" i="3" a="1"/>
  <c r="H515" i="3" s="1"/>
  <c r="H516" i="3" a="1"/>
  <c r="H516" i="3" s="1"/>
  <c r="H517" i="3" a="1"/>
  <c r="H517" i="3"/>
  <c r="H518" i="3" a="1"/>
  <c r="H518" i="3" s="1"/>
  <c r="H519" i="3" a="1"/>
  <c r="H519" i="3" s="1"/>
  <c r="H520" i="3" a="1"/>
  <c r="H520" i="3"/>
  <c r="H521" i="3" a="1"/>
  <c r="H521" i="3" s="1"/>
  <c r="H522" i="3" a="1"/>
  <c r="H522" i="3" s="1"/>
  <c r="H523" i="3" a="1"/>
  <c r="H523" i="3"/>
  <c r="H524" i="3" a="1"/>
  <c r="H524" i="3" s="1"/>
  <c r="H525" i="3" a="1"/>
  <c r="H525" i="3" s="1"/>
  <c r="H526" i="3" a="1"/>
  <c r="H526" i="3"/>
  <c r="H527" i="3" a="1"/>
  <c r="H527" i="3" s="1"/>
  <c r="H528" i="3" a="1"/>
  <c r="H528" i="3" s="1"/>
  <c r="H529" i="3" a="1"/>
  <c r="H529" i="3"/>
  <c r="H530" i="3" a="1"/>
  <c r="H530" i="3" s="1"/>
  <c r="H531" i="3" a="1"/>
  <c r="H531" i="3" s="1"/>
  <c r="H532" i="3" a="1"/>
  <c r="H532" i="3"/>
  <c r="H533" i="3" a="1"/>
  <c r="H533" i="3" s="1"/>
  <c r="H534" i="3" a="1"/>
  <c r="H534" i="3" s="1"/>
  <c r="H535" i="3" a="1"/>
  <c r="H535" i="3"/>
  <c r="H536" i="3" a="1"/>
  <c r="H536" i="3" s="1"/>
  <c r="H537" i="3" a="1"/>
  <c r="H537" i="3" s="1"/>
  <c r="H538" i="3" a="1"/>
  <c r="H538" i="3"/>
  <c r="H539" i="3" a="1"/>
  <c r="H539" i="3" s="1"/>
  <c r="H540" i="3" a="1"/>
  <c r="H540" i="3" s="1"/>
  <c r="H541" i="3" a="1"/>
  <c r="H541" i="3"/>
  <c r="H542" i="3" a="1"/>
  <c r="H542" i="3" s="1"/>
  <c r="H543" i="3" a="1"/>
  <c r="H543" i="3" s="1"/>
  <c r="H544" i="3" a="1"/>
  <c r="H544" i="3"/>
  <c r="H545" i="3" a="1"/>
  <c r="H545" i="3" s="1"/>
  <c r="H546" i="3" a="1"/>
  <c r="H546" i="3" s="1"/>
  <c r="H547" i="3" a="1"/>
  <c r="H547" i="3" s="1"/>
  <c r="H548" i="3" a="1"/>
  <c r="H548" i="3" s="1"/>
  <c r="H549" i="3" a="1"/>
  <c r="H549" i="3" s="1"/>
  <c r="H550" i="3" a="1"/>
  <c r="H550" i="3"/>
  <c r="H551" i="3" a="1"/>
  <c r="H551" i="3" s="1"/>
  <c r="H552" i="3" a="1"/>
  <c r="H552" i="3" s="1"/>
  <c r="H553" i="3" a="1"/>
  <c r="H553" i="3"/>
  <c r="H554" i="3" a="1"/>
  <c r="H554" i="3" s="1"/>
  <c r="H555" i="3" a="1"/>
  <c r="H555" i="3" s="1"/>
  <c r="H556" i="3" a="1"/>
  <c r="H556" i="3" s="1"/>
  <c r="H557" i="3" a="1"/>
  <c r="H557" i="3" s="1"/>
  <c r="H558" i="3" a="1"/>
  <c r="H558" i="3" s="1"/>
  <c r="H559" i="3" a="1"/>
  <c r="H559" i="3"/>
  <c r="H560" i="3" a="1"/>
  <c r="H560" i="3" s="1"/>
  <c r="H561" i="3" a="1"/>
  <c r="H561" i="3" s="1"/>
  <c r="H562" i="3" a="1"/>
  <c r="H562" i="3"/>
  <c r="H563" i="3" a="1"/>
  <c r="H563" i="3" s="1"/>
  <c r="H564" i="3" a="1"/>
  <c r="H564" i="3" s="1"/>
  <c r="H565" i="3" a="1"/>
  <c r="H565" i="3" s="1"/>
  <c r="H566" i="3" a="1"/>
  <c r="H566" i="3" s="1"/>
  <c r="H567" i="3" a="1"/>
  <c r="H567" i="3" s="1"/>
  <c r="H568" i="3" a="1"/>
  <c r="H568" i="3" s="1"/>
  <c r="H569" i="3" a="1"/>
  <c r="H569" i="3" s="1"/>
  <c r="H570" i="3" a="1"/>
  <c r="H570" i="3" s="1"/>
  <c r="H571" i="3" a="1"/>
  <c r="H571" i="3"/>
  <c r="H572" i="3" a="1"/>
  <c r="H572" i="3" s="1"/>
  <c r="H573" i="3" a="1"/>
  <c r="H573" i="3" s="1"/>
  <c r="H574" i="3" a="1"/>
  <c r="H574" i="3" s="1"/>
  <c r="H575" i="3" a="1"/>
  <c r="H575" i="3" s="1"/>
  <c r="H576" i="3" a="1"/>
  <c r="H576" i="3" s="1"/>
  <c r="H577" i="3" a="1"/>
  <c r="H577" i="3" s="1"/>
  <c r="H578" i="3" a="1"/>
  <c r="H578" i="3" s="1"/>
  <c r="H579" i="3" a="1"/>
  <c r="H579" i="3" s="1"/>
  <c r="H580" i="3" a="1"/>
  <c r="H580" i="3"/>
  <c r="H581" i="3" a="1"/>
  <c r="H581" i="3" s="1"/>
  <c r="H582" i="3" a="1"/>
  <c r="H582" i="3" s="1"/>
  <c r="H583" i="3" a="1"/>
  <c r="H583" i="3" s="1"/>
  <c r="H584" i="3" a="1"/>
  <c r="H584" i="3" s="1"/>
  <c r="H585" i="3" a="1"/>
  <c r="H585" i="3" s="1"/>
  <c r="H586" i="3" a="1"/>
  <c r="H586" i="3" s="1"/>
  <c r="H587" i="3" a="1"/>
  <c r="H587" i="3" s="1"/>
  <c r="H588" i="3" a="1"/>
  <c r="H588" i="3" s="1"/>
  <c r="H589" i="3" a="1"/>
  <c r="H589" i="3"/>
  <c r="H590" i="3" a="1"/>
  <c r="H590" i="3" s="1"/>
  <c r="H591" i="3" a="1"/>
  <c r="H591" i="3" s="1"/>
  <c r="H592" i="3" a="1"/>
  <c r="H592" i="3" s="1"/>
  <c r="H593" i="3" a="1"/>
  <c r="H593" i="3" s="1"/>
  <c r="H594" i="3" a="1"/>
  <c r="H594" i="3" s="1"/>
  <c r="H595" i="3" a="1"/>
  <c r="H595" i="3" s="1"/>
  <c r="H596" i="3" a="1"/>
  <c r="H596" i="3" s="1"/>
  <c r="H597" i="3" a="1"/>
  <c r="H597" i="3" s="1"/>
  <c r="H598" i="3" a="1"/>
  <c r="H598" i="3"/>
  <c r="H599" i="3" a="1"/>
  <c r="H599" i="3" s="1"/>
  <c r="H600" i="3" a="1"/>
  <c r="H600" i="3" s="1"/>
  <c r="H601" i="3" a="1"/>
  <c r="H601" i="3" s="1"/>
  <c r="H602" i="3" a="1"/>
  <c r="H602" i="3" s="1"/>
  <c r="H603" i="3" a="1"/>
  <c r="H603" i="3" s="1"/>
  <c r="H604" i="3" a="1"/>
  <c r="H604" i="3" s="1"/>
  <c r="H605" i="3" a="1"/>
  <c r="H605" i="3" s="1"/>
  <c r="H606" i="3" a="1"/>
  <c r="H606" i="3" s="1"/>
  <c r="H607" i="3" a="1"/>
  <c r="H607" i="3"/>
  <c r="H608" i="3" a="1"/>
  <c r="H608" i="3" s="1"/>
  <c r="H609" i="3" a="1"/>
  <c r="H609" i="3" s="1"/>
  <c r="H610" i="3" a="1"/>
  <c r="H610" i="3" s="1"/>
  <c r="H611" i="3" a="1"/>
  <c r="H611" i="3" s="1"/>
  <c r="H612" i="3" a="1"/>
  <c r="H612" i="3" s="1"/>
  <c r="H613" i="3" a="1"/>
  <c r="H613" i="3" s="1"/>
  <c r="H614" i="3" a="1"/>
  <c r="H614" i="3" s="1"/>
  <c r="H615" i="3" a="1"/>
  <c r="H615" i="3" s="1"/>
  <c r="H616" i="3" a="1"/>
  <c r="H616" i="3" s="1"/>
  <c r="H617" i="3" a="1"/>
  <c r="H617" i="3" s="1"/>
  <c r="H618" i="3" a="1"/>
  <c r="H618" i="3" s="1"/>
  <c r="H619" i="3" a="1"/>
  <c r="H619" i="3" s="1"/>
  <c r="H620" i="3" a="1"/>
  <c r="H620" i="3" s="1"/>
  <c r="H621" i="3" a="1"/>
  <c r="H621" i="3" s="1"/>
  <c r="H622" i="3" a="1"/>
  <c r="H622" i="3" s="1"/>
  <c r="H623" i="3" a="1"/>
  <c r="H623" i="3" s="1"/>
  <c r="H624" i="3" a="1"/>
  <c r="H624" i="3" s="1"/>
  <c r="H625" i="3" a="1"/>
  <c r="H625" i="3" s="1"/>
  <c r="H626" i="3" a="1"/>
  <c r="H626" i="3" s="1"/>
  <c r="H627" i="3" a="1"/>
  <c r="H627" i="3" s="1"/>
  <c r="H628" i="3" a="1"/>
  <c r="H628" i="3" s="1"/>
  <c r="H629" i="3" a="1"/>
  <c r="H629" i="3" s="1"/>
  <c r="H630" i="3" a="1"/>
  <c r="H630" i="3" s="1"/>
  <c r="H631" i="3" a="1"/>
  <c r="H631" i="3" s="1"/>
  <c r="H632" i="3" a="1"/>
  <c r="H632" i="3" s="1"/>
  <c r="H633" i="3" a="1"/>
  <c r="H633" i="3" s="1"/>
  <c r="H634" i="3" a="1"/>
  <c r="H634" i="3" s="1"/>
  <c r="H635" i="3" a="1"/>
  <c r="H635" i="3" s="1"/>
  <c r="H636" i="3" a="1"/>
  <c r="H636" i="3" s="1"/>
  <c r="H637" i="3" a="1"/>
  <c r="H637" i="3" s="1"/>
  <c r="H638" i="3" a="1"/>
  <c r="H638" i="3" s="1"/>
  <c r="H639" i="3" a="1"/>
  <c r="H639" i="3" s="1"/>
  <c r="H640" i="3" a="1"/>
  <c r="H640" i="3" s="1"/>
  <c r="H641" i="3" a="1"/>
  <c r="H641" i="3" s="1"/>
  <c r="H642" i="3" a="1"/>
  <c r="H642" i="3" s="1"/>
  <c r="H643" i="3" a="1"/>
  <c r="H643" i="3" s="1"/>
  <c r="H644" i="3" a="1"/>
  <c r="H644" i="3" s="1"/>
  <c r="H645" i="3" a="1"/>
  <c r="H645" i="3" s="1"/>
  <c r="H646" i="3" a="1"/>
  <c r="H646" i="3" s="1"/>
  <c r="H647" i="3" a="1"/>
  <c r="H647" i="3" s="1"/>
  <c r="H648" i="3" a="1"/>
  <c r="H648" i="3" s="1"/>
  <c r="H649" i="3" a="1"/>
  <c r="H649" i="3" s="1"/>
  <c r="H650" i="3" a="1"/>
  <c r="H650" i="3" s="1"/>
  <c r="H651" i="3" a="1"/>
  <c r="H651" i="3" s="1"/>
  <c r="H652" i="3" a="1"/>
  <c r="H652" i="3" s="1"/>
  <c r="H653" i="3" a="1"/>
  <c r="H653" i="3" s="1"/>
  <c r="H654" i="3" a="1"/>
  <c r="H654" i="3" s="1"/>
  <c r="H655" i="3" a="1"/>
  <c r="H655" i="3" s="1"/>
  <c r="H656" i="3" a="1"/>
  <c r="H656" i="3" s="1"/>
  <c r="H657" i="3" a="1"/>
  <c r="H657" i="3" s="1"/>
  <c r="H658" i="3" a="1"/>
  <c r="H658" i="3" s="1"/>
  <c r="H659" i="3" a="1"/>
  <c r="H659" i="3" s="1"/>
  <c r="H660" i="3" a="1"/>
  <c r="H660" i="3" s="1"/>
  <c r="H661" i="3" a="1"/>
  <c r="H661" i="3" s="1"/>
  <c r="H662" i="3" a="1"/>
  <c r="H662" i="3" s="1"/>
  <c r="H663" i="3" a="1"/>
  <c r="H663" i="3" s="1"/>
  <c r="H664" i="3" a="1"/>
  <c r="H664" i="3" s="1"/>
  <c r="H665" i="3" a="1"/>
  <c r="H665" i="3" s="1"/>
  <c r="H666" i="3" a="1"/>
  <c r="H666" i="3" s="1"/>
  <c r="H667" i="3" a="1"/>
  <c r="H667" i="3" s="1"/>
  <c r="H668" i="3" a="1"/>
  <c r="H668" i="3" s="1"/>
  <c r="H669" i="3" a="1"/>
  <c r="H669" i="3" s="1"/>
  <c r="H670" i="3" a="1"/>
  <c r="H670" i="3" s="1"/>
  <c r="H671" i="3" a="1"/>
  <c r="H671" i="3" s="1"/>
  <c r="H672" i="3" a="1"/>
  <c r="H672" i="3" s="1"/>
  <c r="H673" i="3" a="1"/>
  <c r="H673" i="3" s="1"/>
  <c r="H674" i="3" a="1"/>
  <c r="H674" i="3" s="1"/>
  <c r="H675" i="3" a="1"/>
  <c r="H675" i="3" s="1"/>
  <c r="H676" i="3" a="1"/>
  <c r="H676" i="3" s="1"/>
  <c r="H677" i="3" a="1"/>
  <c r="H677" i="3" s="1"/>
  <c r="H678" i="3" a="1"/>
  <c r="H678" i="3" s="1"/>
  <c r="H679" i="3" a="1"/>
  <c r="H679" i="3" s="1"/>
  <c r="H680" i="3" a="1"/>
  <c r="H680" i="3" s="1"/>
  <c r="H681" i="3" a="1"/>
  <c r="H681" i="3" s="1"/>
  <c r="H682" i="3" a="1"/>
  <c r="H682" i="3" s="1"/>
  <c r="H683" i="3" a="1"/>
  <c r="H683" i="3" s="1"/>
  <c r="H684" i="3" a="1"/>
  <c r="H684" i="3" s="1"/>
  <c r="H685" i="3" a="1"/>
  <c r="H685" i="3" s="1"/>
  <c r="H686" i="3" a="1"/>
  <c r="H686" i="3" s="1"/>
  <c r="H687" i="3" a="1"/>
  <c r="H687" i="3" s="1"/>
  <c r="H688" i="3" a="1"/>
  <c r="H688" i="3" s="1"/>
  <c r="H689" i="3" a="1"/>
  <c r="H689" i="3" s="1"/>
  <c r="H690" i="3" a="1"/>
  <c r="H690" i="3" s="1"/>
  <c r="H691" i="3" a="1"/>
  <c r="H691" i="3" s="1"/>
  <c r="H692" i="3" a="1"/>
  <c r="H692" i="3" s="1"/>
  <c r="H693" i="3" a="1"/>
  <c r="H693" i="3" s="1"/>
  <c r="H694" i="3" a="1"/>
  <c r="H694" i="3" s="1"/>
  <c r="H695" i="3" a="1"/>
  <c r="H695" i="3" s="1"/>
  <c r="H696" i="3" a="1"/>
  <c r="H696" i="3" s="1"/>
  <c r="H697" i="3" a="1"/>
  <c r="H697" i="3" s="1"/>
  <c r="H698" i="3" a="1"/>
  <c r="H698" i="3" s="1"/>
  <c r="H699" i="3" a="1"/>
  <c r="H699" i="3" s="1"/>
  <c r="H700" i="3" a="1"/>
  <c r="H700" i="3" s="1"/>
  <c r="H701" i="3" a="1"/>
  <c r="H701" i="3" s="1"/>
  <c r="H702" i="3" a="1"/>
  <c r="H702" i="3" s="1"/>
  <c r="H703" i="3" a="1"/>
  <c r="H703" i="3" s="1"/>
  <c r="H704" i="3" a="1"/>
  <c r="H704" i="3" s="1"/>
  <c r="H705" i="3" a="1"/>
  <c r="H705" i="3" s="1"/>
  <c r="H706" i="3" a="1"/>
  <c r="H706" i="3" s="1"/>
  <c r="H707" i="3" a="1"/>
  <c r="H707" i="3" s="1"/>
  <c r="H708" i="3" a="1"/>
  <c r="H708" i="3" s="1"/>
  <c r="H709" i="3" a="1"/>
  <c r="H709" i="3" s="1"/>
  <c r="H710" i="3" a="1"/>
  <c r="H710" i="3" s="1"/>
  <c r="H711" i="3" a="1"/>
  <c r="H711" i="3" s="1"/>
  <c r="H712" i="3" a="1"/>
  <c r="H712" i="3" s="1"/>
  <c r="H713" i="3" a="1"/>
  <c r="H713" i="3" s="1"/>
  <c r="H714" i="3" a="1"/>
  <c r="H714" i="3" s="1"/>
  <c r="H715" i="3" a="1"/>
  <c r="H715" i="3" s="1"/>
  <c r="H716" i="3" a="1"/>
  <c r="H716" i="3" s="1"/>
  <c r="H717" i="3" a="1"/>
  <c r="H717" i="3" s="1"/>
  <c r="H718" i="3" a="1"/>
  <c r="H718" i="3" s="1"/>
  <c r="H719" i="3" a="1"/>
  <c r="H719" i="3" s="1"/>
  <c r="H720" i="3" a="1"/>
  <c r="H720" i="3" s="1"/>
  <c r="H721" i="3" a="1"/>
  <c r="H721" i="3" s="1"/>
  <c r="H722" i="3" a="1"/>
  <c r="H722" i="3" s="1"/>
  <c r="H723" i="3" a="1"/>
  <c r="H723" i="3" s="1"/>
  <c r="H724" i="3" a="1"/>
  <c r="H724" i="3" s="1"/>
  <c r="H725" i="3" a="1"/>
  <c r="H725" i="3" s="1"/>
  <c r="H726" i="3" a="1"/>
  <c r="H726" i="3" s="1"/>
  <c r="H727" i="3" a="1"/>
  <c r="H727" i="3" s="1"/>
  <c r="H728" i="3" a="1"/>
  <c r="H728" i="3" s="1"/>
  <c r="H729" i="3" a="1"/>
  <c r="H729" i="3" s="1"/>
  <c r="H730" i="3" a="1"/>
  <c r="H730" i="3" s="1"/>
  <c r="H731" i="3" a="1"/>
  <c r="H731" i="3" s="1"/>
  <c r="H732" i="3" a="1"/>
  <c r="H732" i="3" s="1"/>
  <c r="H733" i="3" a="1"/>
  <c r="H733" i="3" s="1"/>
  <c r="H734" i="3" a="1"/>
  <c r="H734" i="3" s="1"/>
  <c r="H735" i="3" a="1"/>
  <c r="H735" i="3" s="1"/>
  <c r="H736" i="3" a="1"/>
  <c r="H736" i="3" s="1"/>
  <c r="H737" i="3" a="1"/>
  <c r="H737" i="3" s="1"/>
  <c r="H738" i="3" a="1"/>
  <c r="H738" i="3" s="1"/>
  <c r="H739" i="3" a="1"/>
  <c r="H739" i="3" s="1"/>
  <c r="H740" i="3" a="1"/>
  <c r="H740" i="3" s="1"/>
  <c r="H741" i="3" a="1"/>
  <c r="H741" i="3" s="1"/>
  <c r="H742" i="3" a="1"/>
  <c r="H742" i="3" s="1"/>
  <c r="H743" i="3" a="1"/>
  <c r="H743" i="3" s="1"/>
  <c r="H744" i="3" a="1"/>
  <c r="H744" i="3" s="1"/>
  <c r="H745" i="3" a="1"/>
  <c r="H745" i="3" s="1"/>
  <c r="H746" i="3" a="1"/>
  <c r="H746" i="3" s="1"/>
  <c r="H747" i="3" a="1"/>
  <c r="H747" i="3" s="1"/>
  <c r="H748" i="3" a="1"/>
  <c r="H748" i="3" s="1"/>
  <c r="H749" i="3" a="1"/>
  <c r="H749" i="3" s="1"/>
  <c r="H750" i="3" a="1"/>
  <c r="H750" i="3" s="1"/>
  <c r="H751" i="3" a="1"/>
  <c r="H751" i="3" s="1"/>
  <c r="H752" i="3" a="1"/>
  <c r="H752" i="3" s="1"/>
  <c r="H753" i="3" a="1"/>
  <c r="H753" i="3" s="1"/>
  <c r="H754" i="3" a="1"/>
  <c r="H754" i="3" s="1"/>
  <c r="H755" i="3" a="1"/>
  <c r="H755" i="3" s="1"/>
  <c r="H756" i="3" a="1"/>
  <c r="H756" i="3"/>
  <c r="H757" i="3" a="1"/>
  <c r="H757" i="3"/>
  <c r="H758" i="3" a="1"/>
  <c r="H758" i="3" s="1"/>
  <c r="H759" i="3" a="1"/>
  <c r="H759" i="3" s="1"/>
  <c r="H760" i="3" a="1"/>
  <c r="H760" i="3" s="1"/>
  <c r="H761" i="3" a="1"/>
  <c r="H761" i="3" s="1"/>
  <c r="H762" i="3" a="1"/>
  <c r="H762" i="3"/>
  <c r="H763" i="3" a="1"/>
  <c r="H763" i="3"/>
  <c r="H764" i="3" a="1"/>
  <c r="H764" i="3" s="1"/>
  <c r="H765" i="3" a="1"/>
  <c r="H765" i="3" s="1"/>
  <c r="H766" i="3" a="1"/>
  <c r="H766" i="3" s="1"/>
  <c r="H767" i="3" a="1"/>
  <c r="H767" i="3" s="1"/>
  <c r="H768" i="3" a="1"/>
  <c r="H768" i="3"/>
  <c r="H769" i="3" a="1"/>
  <c r="H769" i="3"/>
  <c r="H770" i="3" a="1"/>
  <c r="H770" i="3" s="1"/>
  <c r="H771" i="3" a="1"/>
  <c r="H771" i="3" s="1"/>
  <c r="H772" i="3" a="1"/>
  <c r="H772" i="3" s="1"/>
  <c r="H773" i="3" a="1"/>
  <c r="H773" i="3" s="1"/>
  <c r="H774" i="3" a="1"/>
  <c r="H774" i="3"/>
  <c r="H775" i="3" a="1"/>
  <c r="H775" i="3"/>
  <c r="H776" i="3" a="1"/>
  <c r="H776" i="3" s="1"/>
  <c r="H777" i="3" a="1"/>
  <c r="H777" i="3" s="1"/>
  <c r="H778" i="3" a="1"/>
  <c r="H778" i="3" s="1"/>
  <c r="H779" i="3" a="1"/>
  <c r="H779" i="3" s="1"/>
  <c r="H780" i="3" a="1"/>
  <c r="H780" i="3"/>
  <c r="H781" i="3" a="1"/>
  <c r="H781" i="3"/>
  <c r="H782" i="3" a="1"/>
  <c r="H782" i="3" s="1"/>
  <c r="H783" i="3" a="1"/>
  <c r="H783" i="3" s="1"/>
  <c r="H784" i="3" a="1"/>
  <c r="H784" i="3" s="1"/>
  <c r="H785" i="3" a="1"/>
  <c r="H785" i="3" s="1"/>
  <c r="H786" i="3" a="1"/>
  <c r="H786" i="3"/>
  <c r="H787" i="3" a="1"/>
  <c r="H787" i="3"/>
  <c r="H788" i="3" a="1"/>
  <c r="H788" i="3" s="1"/>
  <c r="H789" i="3" a="1"/>
  <c r="H789" i="3" s="1"/>
  <c r="H790" i="3" a="1"/>
  <c r="H790" i="3" s="1"/>
  <c r="H791" i="3" a="1"/>
  <c r="H791" i="3" s="1"/>
  <c r="H792" i="3" a="1"/>
  <c r="H792" i="3"/>
  <c r="H793" i="3" a="1"/>
  <c r="H793" i="3"/>
  <c r="H794" i="3" a="1"/>
  <c r="H794" i="3" s="1"/>
  <c r="H795" i="3" a="1"/>
  <c r="H795" i="3" s="1"/>
  <c r="H796" i="3" a="1"/>
  <c r="H796" i="3" s="1"/>
  <c r="H797" i="3" a="1"/>
  <c r="H797" i="3" s="1"/>
  <c r="H798" i="3" a="1"/>
  <c r="H798" i="3"/>
  <c r="H799" i="3" a="1"/>
  <c r="H799" i="3"/>
  <c r="H800" i="3" a="1"/>
  <c r="H800" i="3" s="1"/>
  <c r="H801" i="3" a="1"/>
  <c r="H801" i="3" s="1"/>
  <c r="H802" i="3" a="1"/>
  <c r="H802" i="3" s="1"/>
  <c r="H803" i="3" a="1"/>
  <c r="H803" i="3" s="1"/>
  <c r="H804" i="3" a="1"/>
  <c r="H804" i="3"/>
  <c r="H805" i="3" a="1"/>
  <c r="H805" i="3"/>
  <c r="H806" i="3" a="1"/>
  <c r="H806" i="3" s="1"/>
  <c r="H807" i="3" a="1"/>
  <c r="H807" i="3" s="1"/>
  <c r="H808" i="3" a="1"/>
  <c r="H808" i="3" s="1"/>
  <c r="H809" i="3" a="1"/>
  <c r="H809" i="3" s="1"/>
  <c r="H810" i="3" a="1"/>
  <c r="H810" i="3"/>
  <c r="H811" i="3" a="1"/>
  <c r="H811" i="3"/>
  <c r="H812" i="3" a="1"/>
  <c r="H812" i="3" s="1"/>
  <c r="H813" i="3" a="1"/>
  <c r="H813" i="3" s="1"/>
  <c r="H814" i="3" a="1"/>
  <c r="H814" i="3" s="1"/>
  <c r="H815" i="3" a="1"/>
  <c r="H815" i="3" s="1"/>
  <c r="H816" i="3" a="1"/>
  <c r="H816" i="3"/>
  <c r="H817" i="3" a="1"/>
  <c r="H817" i="3"/>
  <c r="H818" i="3" a="1"/>
  <c r="H818" i="3" s="1"/>
  <c r="H819" i="3" a="1"/>
  <c r="H819" i="3" s="1"/>
  <c r="H820" i="3" a="1"/>
  <c r="H820" i="3" s="1"/>
  <c r="H821" i="3" a="1"/>
  <c r="H821" i="3" s="1"/>
  <c r="H822" i="3" a="1"/>
  <c r="H822" i="3"/>
  <c r="H823" i="3" a="1"/>
  <c r="H823" i="3"/>
  <c r="H824" i="3" a="1"/>
  <c r="H824" i="3" s="1"/>
  <c r="H825" i="3" a="1"/>
  <c r="H825" i="3" s="1"/>
  <c r="H826" i="3" a="1"/>
  <c r="H826" i="3" s="1"/>
  <c r="H827" i="3" a="1"/>
  <c r="H827" i="3" s="1"/>
  <c r="H828" i="3" a="1"/>
  <c r="H828" i="3"/>
  <c r="H829" i="3" a="1"/>
  <c r="H829" i="3"/>
  <c r="H830" i="3" a="1"/>
  <c r="H830" i="3" s="1"/>
  <c r="H831" i="3" a="1"/>
  <c r="H831" i="3" s="1"/>
  <c r="H832" i="3" a="1"/>
  <c r="H832" i="3" s="1"/>
  <c r="H833" i="3" a="1"/>
  <c r="H833" i="3" s="1"/>
  <c r="H834" i="3" a="1"/>
  <c r="H834" i="3"/>
  <c r="H835" i="3" a="1"/>
  <c r="H835" i="3"/>
  <c r="H836" i="3" a="1"/>
  <c r="H836" i="3"/>
  <c r="H837" i="3" a="1"/>
  <c r="H837" i="3"/>
  <c r="H838" i="3" a="1"/>
  <c r="H838" i="3"/>
  <c r="H839" i="3" a="1"/>
  <c r="H839" i="3"/>
  <c r="H840" i="3" a="1"/>
  <c r="H840" i="3"/>
  <c r="H841" i="3" a="1"/>
  <c r="H841" i="3"/>
  <c r="H842" i="3" a="1"/>
  <c r="H842" i="3"/>
  <c r="H843" i="3" a="1"/>
  <c r="H843" i="3"/>
  <c r="H844" i="3" a="1"/>
  <c r="H844" i="3"/>
  <c r="H845" i="3" a="1"/>
  <c r="H845" i="3"/>
  <c r="H846" i="3" a="1"/>
  <c r="H846" i="3"/>
  <c r="H847" i="3" a="1"/>
  <c r="H847" i="3"/>
  <c r="H848" i="3" a="1"/>
  <c r="H848" i="3"/>
  <c r="H849" i="3" a="1"/>
  <c r="H849" i="3"/>
  <c r="H850" i="3" a="1"/>
  <c r="H850" i="3"/>
  <c r="H851" i="3" a="1"/>
  <c r="H851" i="3"/>
  <c r="H852" i="3" a="1"/>
  <c r="H852" i="3"/>
  <c r="H853" i="3" a="1"/>
  <c r="H853" i="3"/>
  <c r="H854" i="3" a="1"/>
  <c r="H854" i="3"/>
  <c r="H855" i="3" a="1"/>
  <c r="H855" i="3" s="1"/>
  <c r="H856" i="3" a="1"/>
  <c r="H856" i="3"/>
  <c r="H857" i="3" a="1"/>
  <c r="H857" i="3"/>
  <c r="H858" i="3" a="1"/>
  <c r="H858" i="3" s="1"/>
  <c r="H859" i="3" a="1"/>
  <c r="H859" i="3"/>
  <c r="H860" i="3" a="1"/>
  <c r="H860" i="3" s="1"/>
  <c r="H861" i="3" a="1"/>
  <c r="H861" i="3" s="1"/>
  <c r="H862" i="3" a="1"/>
  <c r="H862" i="3"/>
  <c r="H863" i="3" a="1"/>
  <c r="H863" i="3"/>
  <c r="H864" i="3" a="1"/>
  <c r="H864" i="3" s="1"/>
  <c r="H865" i="3" a="1"/>
  <c r="H865" i="3"/>
  <c r="H866" i="3" a="1"/>
  <c r="H866" i="3"/>
  <c r="H867" i="3" a="1"/>
  <c r="H867" i="3" s="1"/>
  <c r="H868" i="3" a="1"/>
  <c r="H868" i="3"/>
  <c r="H869" i="3" a="1"/>
  <c r="H869" i="3"/>
  <c r="H870" i="3" a="1"/>
  <c r="H870" i="3" s="1"/>
  <c r="H871" i="3" a="1"/>
  <c r="H871" i="3"/>
  <c r="H872" i="3" a="1"/>
  <c r="H872" i="3"/>
  <c r="H873" i="3" a="1"/>
  <c r="H873" i="3" s="1"/>
  <c r="H874" i="3" a="1"/>
  <c r="H874" i="3"/>
  <c r="H875" i="3" a="1"/>
  <c r="H875" i="3" s="1"/>
  <c r="H876" i="3" a="1"/>
  <c r="H876" i="3" s="1"/>
  <c r="H877" i="3" a="1"/>
  <c r="H877" i="3"/>
  <c r="H878" i="3" a="1"/>
  <c r="H878" i="3" s="1"/>
  <c r="H879" i="3" a="1"/>
  <c r="H879" i="3" s="1"/>
  <c r="H880" i="3" a="1"/>
  <c r="H880" i="3"/>
  <c r="H881" i="3" a="1"/>
  <c r="H881" i="3"/>
  <c r="H882" i="3" a="1"/>
  <c r="H882" i="3" s="1"/>
  <c r="H883" i="3" a="1"/>
  <c r="H883" i="3"/>
  <c r="H884" i="3" a="1"/>
  <c r="H884" i="3"/>
  <c r="H885" i="3" a="1"/>
  <c r="H885" i="3" s="1"/>
  <c r="H886" i="3" a="1"/>
  <c r="H886" i="3"/>
  <c r="H887" i="3" a="1"/>
  <c r="H887" i="3"/>
  <c r="H888" i="3" a="1"/>
  <c r="H888" i="3" s="1"/>
  <c r="H889" i="3" a="1"/>
  <c r="H889" i="3"/>
  <c r="H890" i="3" a="1"/>
  <c r="H890" i="3"/>
  <c r="H891" i="3" a="1"/>
  <c r="H891" i="3" s="1"/>
  <c r="H892" i="3" a="1"/>
  <c r="H892" i="3"/>
  <c r="H893" i="3" a="1"/>
  <c r="H893" i="3" s="1"/>
  <c r="H894" i="3" a="1"/>
  <c r="H894" i="3" s="1"/>
  <c r="H895" i="3" a="1"/>
  <c r="H895" i="3"/>
  <c r="H896" i="3" a="1"/>
  <c r="H896" i="3" s="1"/>
  <c r="H897" i="3" a="1"/>
  <c r="H897" i="3" s="1"/>
  <c r="H898" i="3" a="1"/>
  <c r="H898" i="3"/>
  <c r="H899" i="3" a="1"/>
  <c r="H899" i="3"/>
  <c r="H900" i="3" a="1"/>
  <c r="H900" i="3" s="1"/>
  <c r="H901" i="3" a="1"/>
  <c r="H901" i="3"/>
  <c r="H902" i="3" a="1"/>
  <c r="H902" i="3"/>
  <c r="H903" i="3" a="1"/>
  <c r="H903" i="3" s="1"/>
  <c r="H904" i="3" a="1"/>
  <c r="H904" i="3" s="1"/>
  <c r="H905" i="3" a="1"/>
  <c r="H905" i="3"/>
  <c r="H906" i="3" a="1"/>
  <c r="H906" i="3" s="1"/>
  <c r="H907" i="3" a="1"/>
  <c r="H907" i="3" s="1"/>
  <c r="H908" i="3" a="1"/>
  <c r="H908" i="3"/>
  <c r="H909" i="3" a="1"/>
  <c r="H909" i="3" s="1"/>
  <c r="H910" i="3" a="1"/>
  <c r="H910" i="3"/>
  <c r="H911" i="3" a="1"/>
  <c r="H911" i="3" s="1"/>
  <c r="H912" i="3" a="1"/>
  <c r="H912" i="3" s="1"/>
  <c r="H913" i="3" a="1"/>
  <c r="H913" i="3" s="1"/>
  <c r="H914" i="3" a="1"/>
  <c r="H914" i="3" s="1"/>
  <c r="H915" i="3" a="1"/>
  <c r="H915" i="3" s="1"/>
  <c r="H916" i="3" a="1"/>
  <c r="H916" i="3"/>
  <c r="H917" i="3" a="1"/>
  <c r="H917" i="3"/>
  <c r="H918" i="3" a="1"/>
  <c r="H918" i="3" s="1"/>
  <c r="H919" i="3" a="1"/>
  <c r="H919" i="3"/>
  <c r="H920" i="3" a="1"/>
  <c r="H920" i="3" s="1"/>
  <c r="H921" i="3" a="1"/>
  <c r="H921" i="3" s="1"/>
  <c r="H922" i="3" a="1"/>
  <c r="H922" i="3" s="1"/>
  <c r="H923" i="3" a="1"/>
  <c r="H923" i="3"/>
  <c r="H924" i="3" a="1"/>
  <c r="H924" i="3" s="1"/>
  <c r="H925" i="3" a="1"/>
  <c r="H925" i="3" s="1"/>
  <c r="H926" i="3" a="1"/>
  <c r="H926" i="3"/>
  <c r="H927" i="3" a="1"/>
  <c r="H927" i="3" s="1"/>
  <c r="H928" i="3" a="1"/>
  <c r="H928" i="3"/>
  <c r="H929" i="3" a="1"/>
  <c r="H929" i="3" s="1"/>
  <c r="H930" i="3" a="1"/>
  <c r="H930" i="3" s="1"/>
  <c r="H931" i="3" a="1"/>
  <c r="H931" i="3" s="1"/>
  <c r="H932" i="3" a="1"/>
  <c r="H932" i="3" s="1"/>
  <c r="H933" i="3" a="1"/>
  <c r="H933" i="3" s="1"/>
  <c r="H934" i="3" a="1"/>
  <c r="H934" i="3"/>
  <c r="H935" i="3" a="1"/>
  <c r="H935" i="3"/>
  <c r="H936" i="3" a="1"/>
  <c r="H936" i="3" s="1"/>
  <c r="H937" i="3" a="1"/>
  <c r="H937" i="3"/>
  <c r="H938" i="3" a="1"/>
  <c r="H938" i="3"/>
  <c r="H939" i="3" a="1"/>
  <c r="H939" i="3" s="1"/>
  <c r="H940" i="3" a="1"/>
  <c r="H940" i="3" s="1"/>
  <c r="H941" i="3" a="1"/>
  <c r="H941" i="3"/>
  <c r="H942" i="3" a="1"/>
  <c r="H942" i="3" s="1"/>
  <c r="H943" i="3" a="1"/>
  <c r="H943" i="3" s="1"/>
  <c r="H944" i="3" a="1"/>
  <c r="H944" i="3"/>
  <c r="H945" i="3" a="1"/>
  <c r="H945" i="3" s="1"/>
  <c r="H946" i="3" a="1"/>
  <c r="H946" i="3"/>
  <c r="H947" i="3" a="1"/>
  <c r="H947" i="3" s="1"/>
  <c r="H948" i="3" a="1"/>
  <c r="H948" i="3" s="1"/>
  <c r="H949" i="3" a="1"/>
  <c r="H949" i="3" s="1"/>
  <c r="H950" i="3" a="1"/>
  <c r="H950" i="3" s="1"/>
  <c r="H951" i="3" a="1"/>
  <c r="H951" i="3" s="1"/>
  <c r="H952" i="3" a="1"/>
  <c r="H952" i="3"/>
  <c r="H953" i="3" a="1"/>
  <c r="H953" i="3"/>
  <c r="H954" i="3" a="1"/>
  <c r="H954" i="3" s="1"/>
  <c r="H955" i="3" a="1"/>
  <c r="H955" i="3"/>
  <c r="H956" i="3" a="1"/>
  <c r="H956" i="3" s="1"/>
  <c r="H957" i="3" a="1"/>
  <c r="H957" i="3" s="1"/>
  <c r="H958" i="3" a="1"/>
  <c r="H958" i="3" s="1"/>
  <c r="H959" i="3" a="1"/>
  <c r="H959" i="3"/>
  <c r="H960" i="3" a="1"/>
  <c r="H960" i="3" s="1"/>
  <c r="H961" i="3" a="1"/>
  <c r="H961" i="3" s="1"/>
  <c r="H962" i="3" a="1"/>
  <c r="H962" i="3"/>
  <c r="H963" i="3" a="1"/>
  <c r="H963" i="3" s="1"/>
  <c r="H964" i="3" a="1"/>
  <c r="H964" i="3"/>
  <c r="H965" i="3" a="1"/>
  <c r="H965" i="3" s="1"/>
  <c r="H966" i="3" a="1"/>
  <c r="H966" i="3" s="1"/>
  <c r="H967" i="3" a="1"/>
  <c r="H967" i="3" s="1"/>
  <c r="H968" i="3" a="1"/>
  <c r="H968" i="3" s="1"/>
  <c r="H969" i="3" a="1"/>
  <c r="H969" i="3" s="1"/>
  <c r="H970" i="3" a="1"/>
  <c r="H970" i="3"/>
  <c r="H971" i="3" a="1"/>
  <c r="H971" i="3"/>
  <c r="H972" i="3" a="1"/>
  <c r="H972" i="3" s="1"/>
  <c r="H973" i="3" a="1"/>
  <c r="H973" i="3"/>
  <c r="H974" i="3" a="1"/>
  <c r="H974" i="3" s="1"/>
  <c r="H975" i="3" a="1"/>
  <c r="H975" i="3" s="1"/>
  <c r="H976" i="3" a="1"/>
  <c r="H976" i="3" s="1"/>
  <c r="H977" i="3" a="1"/>
  <c r="H977" i="3"/>
  <c r="H978" i="3" a="1"/>
  <c r="H978" i="3" s="1"/>
  <c r="H979" i="3" a="1"/>
  <c r="H979" i="3" s="1"/>
  <c r="H980" i="3" a="1"/>
  <c r="H980" i="3"/>
  <c r="H981" i="3" a="1"/>
  <c r="H981" i="3" s="1"/>
  <c r="H982" i="3" a="1"/>
  <c r="H982" i="3"/>
  <c r="H983" i="3" a="1"/>
  <c r="H983" i="3" s="1"/>
  <c r="H984" i="3" a="1"/>
  <c r="H984" i="3" s="1"/>
  <c r="H985" i="3" a="1"/>
  <c r="H985" i="3" s="1"/>
  <c r="H986" i="3" a="1"/>
  <c r="H986" i="3" s="1"/>
  <c r="H987" i="3" a="1"/>
  <c r="H987" i="3" s="1"/>
  <c r="H988" i="3" a="1"/>
  <c r="H988" i="3"/>
  <c r="H989" i="3" a="1"/>
  <c r="H989" i="3"/>
  <c r="H990" i="3" a="1"/>
  <c r="H990" i="3" s="1"/>
  <c r="H991" i="3" a="1"/>
  <c r="H991" i="3"/>
  <c r="H992" i="3" a="1"/>
  <c r="H992" i="3" s="1"/>
  <c r="H993" i="3" a="1"/>
  <c r="H993" i="3" s="1"/>
  <c r="H994" i="3" a="1"/>
  <c r="H994" i="3" s="1"/>
  <c r="H995" i="3" a="1"/>
  <c r="H995" i="3"/>
  <c r="H996" i="3" a="1"/>
  <c r="H996" i="3" s="1"/>
  <c r="H997" i="3" a="1"/>
  <c r="H997" i="3" s="1"/>
  <c r="H998" i="3" a="1"/>
  <c r="H998" i="3"/>
  <c r="H999" i="3" a="1"/>
  <c r="H999" i="3" s="1"/>
  <c r="H1000" i="3" a="1"/>
  <c r="H1000" i="3"/>
  <c r="H1001" i="3" a="1"/>
  <c r="H1001" i="3" s="1"/>
  <c r="H1002" i="3" a="1"/>
  <c r="H1002" i="3" s="1"/>
  <c r="H1003" i="3" a="1"/>
  <c r="H1003" i="3" s="1"/>
  <c r="H1004" i="3" a="1"/>
  <c r="H1004" i="3" s="1"/>
  <c r="H1005" i="3" a="1"/>
  <c r="H1005" i="3" s="1"/>
  <c r="H1006" i="3" a="1"/>
  <c r="H1006" i="3" s="1"/>
  <c r="H1007" i="3" a="1"/>
  <c r="H1007" i="3"/>
  <c r="H1008" i="3" a="1"/>
  <c r="H1008" i="3" s="1"/>
  <c r="H1009" i="3" a="1"/>
  <c r="H1009" i="3"/>
  <c r="H1010" i="3" a="1"/>
  <c r="H1010" i="3" s="1"/>
  <c r="H1011" i="3" a="1"/>
  <c r="H1011" i="3" s="1"/>
  <c r="H1012" i="3" a="1"/>
  <c r="H1012" i="3" s="1"/>
  <c r="H1013" i="3" a="1"/>
  <c r="H1013" i="3" s="1"/>
  <c r="H1014" i="3" a="1"/>
  <c r="H1014" i="3" s="1"/>
  <c r="H1015" i="3" a="1"/>
  <c r="H1015" i="3" s="1"/>
  <c r="H1016" i="3" a="1"/>
  <c r="H1016" i="3"/>
  <c r="H1017" i="3" a="1"/>
  <c r="H1017" i="3" s="1"/>
  <c r="H1018" i="3" a="1"/>
  <c r="H1018" i="3"/>
  <c r="H1019" i="3" a="1"/>
  <c r="H1019" i="3" s="1"/>
  <c r="H1020" i="3" a="1"/>
  <c r="H1020" i="3" s="1"/>
  <c r="H1021" i="3" a="1"/>
  <c r="H1021" i="3" s="1"/>
  <c r="H1022" i="3" a="1"/>
  <c r="H1022" i="3" s="1"/>
  <c r="H1023" i="3" a="1"/>
  <c r="H1023" i="3" s="1"/>
  <c r="H1024" i="3" a="1"/>
  <c r="H1024" i="3"/>
  <c r="H1025" i="3" a="1"/>
  <c r="H1025" i="3"/>
  <c r="H1026" i="3" a="1"/>
  <c r="H1026" i="3" s="1"/>
  <c r="H1027" i="3" a="1"/>
  <c r="H1027" i="3"/>
  <c r="H1028" i="3" a="1"/>
  <c r="H1028" i="3" s="1"/>
  <c r="H1029" i="3" a="1"/>
  <c r="H1029" i="3" s="1"/>
  <c r="H1030" i="3" a="1"/>
  <c r="H1030" i="3" s="1"/>
  <c r="H1031" i="3" a="1"/>
  <c r="H1031" i="3"/>
  <c r="H1032" i="3" a="1"/>
  <c r="H1032" i="3" s="1"/>
  <c r="H1033" i="3" a="1"/>
  <c r="H1033" i="3" s="1"/>
  <c r="H1034" i="3" a="1"/>
  <c r="H1034" i="3"/>
  <c r="H1035" i="3" a="1"/>
  <c r="H1035" i="3" s="1"/>
  <c r="H1036" i="3" a="1"/>
  <c r="H1036" i="3"/>
  <c r="H1037" i="3" a="1"/>
  <c r="H1037" i="3" s="1"/>
  <c r="H1038" i="3" a="1"/>
  <c r="H1038" i="3" s="1"/>
  <c r="H1039" i="3" a="1"/>
  <c r="H1039" i="3" s="1"/>
  <c r="H1040" i="3" a="1"/>
  <c r="H1040" i="3" s="1"/>
  <c r="H1041" i="3" a="1"/>
  <c r="H1041" i="3" s="1"/>
  <c r="H1042" i="3" a="1"/>
  <c r="H1042" i="3"/>
  <c r="H1043" i="3" a="1"/>
  <c r="H1043" i="3"/>
  <c r="H1044" i="3" a="1"/>
  <c r="H1044" i="3" s="1"/>
  <c r="H1045" i="3" a="1"/>
  <c r="H1045" i="3"/>
  <c r="H1046" i="3" a="1"/>
  <c r="H1046" i="3" s="1"/>
  <c r="H1047" i="3" a="1"/>
  <c r="H1047" i="3" s="1"/>
  <c r="H1048" i="3" a="1"/>
  <c r="H1048" i="3" s="1"/>
  <c r="H1049" i="3" a="1"/>
  <c r="H1049" i="3"/>
  <c r="H1050" i="3" a="1"/>
  <c r="H1050" i="3" s="1"/>
  <c r="H1051" i="3" a="1"/>
  <c r="H1051" i="3" s="1"/>
  <c r="H1052" i="3" a="1"/>
  <c r="H1052" i="3"/>
  <c r="H1053" i="3" a="1"/>
  <c r="H1053" i="3" s="1"/>
  <c r="H1054" i="3" a="1"/>
  <c r="H1054" i="3"/>
  <c r="H1055" i="3" a="1"/>
  <c r="H1055" i="3" s="1"/>
  <c r="H1056" i="3" a="1"/>
  <c r="H1056" i="3" s="1"/>
  <c r="H1057" i="3" a="1"/>
  <c r="H1057" i="3" s="1"/>
  <c r="H1058" i="3" a="1"/>
  <c r="H1058" i="3"/>
  <c r="H1059" i="3" a="1"/>
  <c r="H1059" i="3" s="1"/>
  <c r="H1060" i="3" a="1"/>
  <c r="H1060" i="3"/>
  <c r="H1061" i="3" a="1"/>
  <c r="H1061" i="3"/>
  <c r="H1062" i="3" a="1"/>
  <c r="H1062" i="3" s="1"/>
  <c r="H1063" i="3" a="1"/>
  <c r="H1063" i="3"/>
  <c r="H1064" i="3" a="1"/>
  <c r="H1064" i="3" s="1"/>
  <c r="H1065" i="3" a="1"/>
  <c r="H1065" i="3" s="1"/>
  <c r="H1066" i="3" a="1"/>
  <c r="H1066" i="3" s="1"/>
  <c r="H1067" i="3" a="1"/>
  <c r="H1067" i="3"/>
  <c r="H1068" i="3" a="1"/>
  <c r="H1068" i="3" s="1"/>
  <c r="H1069" i="3" a="1"/>
  <c r="H1069" i="3" s="1"/>
  <c r="H1070" i="3" a="1"/>
  <c r="H1070" i="3"/>
  <c r="H1071" i="3" a="1"/>
  <c r="H1071" i="3" s="1"/>
  <c r="H1072" i="3" a="1"/>
  <c r="H1072" i="3"/>
  <c r="H1073" i="3" a="1"/>
  <c r="H1073" i="3" s="1"/>
  <c r="H1074" i="3" a="1"/>
  <c r="H1074" i="3" s="1"/>
  <c r="H1075" i="3" a="1"/>
  <c r="H1075" i="3"/>
  <c r="H1076" i="3" a="1"/>
  <c r="H1076" i="3"/>
  <c r="H1077" i="3" a="1"/>
  <c r="H1077" i="3" s="1"/>
  <c r="H1078" i="3" a="1"/>
  <c r="H1078" i="3"/>
  <c r="H1079" i="3" a="1"/>
  <c r="H1079" i="3" s="1"/>
  <c r="H1080" i="3" a="1"/>
  <c r="H1080" i="3" s="1"/>
  <c r="H1081" i="3" a="1"/>
  <c r="H1081" i="3"/>
  <c r="H1082" i="3" a="1"/>
  <c r="H1082" i="3"/>
  <c r="H1083" i="3" a="1"/>
  <c r="H1083" i="3" s="1"/>
  <c r="H1084" i="3" a="1"/>
  <c r="H1084" i="3" s="1"/>
  <c r="H1085" i="3" a="1"/>
  <c r="H1085" i="3"/>
  <c r="H1086" i="3" a="1"/>
  <c r="H1086" i="3" s="1"/>
  <c r="H1087" i="3" a="1"/>
  <c r="H1087" i="3" s="1"/>
  <c r="H1088" i="3" a="1"/>
  <c r="H1088" i="3"/>
  <c r="H1089" i="3" a="1"/>
  <c r="H1089" i="3" s="1"/>
  <c r="H1090" i="3" a="1"/>
  <c r="H1090" i="3"/>
  <c r="H1091" i="3" a="1"/>
  <c r="H1091" i="3" s="1"/>
  <c r="H1092" i="3" a="1"/>
  <c r="H1092" i="3" s="1"/>
  <c r="H1093" i="3" a="1"/>
  <c r="H1093" i="3"/>
  <c r="H1094" i="3" a="1"/>
  <c r="H1094" i="3"/>
  <c r="H1095" i="3" a="1"/>
  <c r="H1095" i="3" s="1"/>
  <c r="H1096" i="3" a="1"/>
  <c r="H1096" i="3" s="1"/>
  <c r="H1097" i="3" a="1"/>
  <c r="H1097" i="3"/>
  <c r="H1098" i="3" a="1"/>
  <c r="H1098" i="3" s="1"/>
  <c r="H1099" i="3" a="1"/>
  <c r="H1099" i="3"/>
  <c r="H1100" i="3" a="1"/>
  <c r="H1100" i="3"/>
  <c r="H1101" i="3" a="1"/>
  <c r="H1101" i="3" s="1"/>
  <c r="H1102" i="3" a="1"/>
  <c r="H1102" i="3" s="1"/>
  <c r="H1103" i="3" a="1"/>
  <c r="H1103" i="3"/>
  <c r="H1104" i="3" a="1"/>
  <c r="H1104" i="3" s="1"/>
  <c r="H1105" i="3" a="1"/>
  <c r="H1105" i="3"/>
  <c r="H1106" i="3" a="1"/>
  <c r="H1106" i="3"/>
  <c r="H1107" i="3" a="1"/>
  <c r="H1107" i="3" s="1"/>
  <c r="H1108" i="3" a="1"/>
  <c r="H1108" i="3" s="1"/>
  <c r="H1109" i="3" a="1"/>
  <c r="H1109" i="3" s="1"/>
  <c r="H1110" i="3" a="1"/>
  <c r="H1110" i="3" s="1"/>
  <c r="H1111" i="3" a="1"/>
  <c r="H1111" i="3" s="1"/>
  <c r="H1112" i="3" a="1"/>
  <c r="H1112" i="3" s="1"/>
  <c r="H1113" i="3" a="1"/>
  <c r="H1113" i="3" s="1"/>
  <c r="H1114" i="3" a="1"/>
  <c r="H1114" i="3"/>
  <c r="H1115" i="3" a="1"/>
  <c r="H1115" i="3" s="1"/>
  <c r="H1116" i="3" a="1"/>
  <c r="H1116" i="3"/>
  <c r="H1117" i="3" a="1"/>
  <c r="H1117" i="3" s="1"/>
  <c r="H1118" i="3" a="1"/>
  <c r="H1118" i="3" s="1"/>
  <c r="H1119" i="3" a="1"/>
  <c r="H1119" i="3"/>
  <c r="H1120" i="3" a="1"/>
  <c r="H1120" i="3" s="1"/>
  <c r="H1121" i="3" a="1"/>
  <c r="H1121" i="3" s="1"/>
  <c r="H1122" i="3" a="1"/>
  <c r="H1122" i="3" s="1"/>
  <c r="H1123" i="3" a="1"/>
  <c r="H1123" i="3"/>
  <c r="H1124" i="3" a="1"/>
  <c r="H1124" i="3" s="1"/>
  <c r="H1125" i="3" a="1"/>
  <c r="H1125" i="3"/>
  <c r="H1126" i="3" a="1"/>
  <c r="H1126" i="3"/>
  <c r="H1127" i="3" a="1"/>
  <c r="H1127" i="3" s="1"/>
  <c r="H1128" i="3" a="1"/>
  <c r="H1128" i="3" s="1"/>
  <c r="H1129" i="3" a="1"/>
  <c r="H1129" i="3" s="1"/>
  <c r="H1130" i="3" a="1"/>
  <c r="H1130" i="3" s="1"/>
  <c r="H1131" i="3" a="1"/>
  <c r="H1131" i="3" s="1"/>
  <c r="H1132" i="3" a="1"/>
  <c r="H1132" i="3"/>
  <c r="H1133" i="3" a="1"/>
  <c r="H1133" i="3" s="1"/>
  <c r="H1134" i="3" a="1"/>
  <c r="H1134" i="3"/>
  <c r="H1135" i="3" a="1"/>
  <c r="H1135" i="3" s="1"/>
  <c r="H1136" i="3" a="1"/>
  <c r="H1136" i="3" s="1"/>
  <c r="H1137" i="3" a="1"/>
  <c r="H1137" i="3"/>
  <c r="H1138" i="3" a="1"/>
  <c r="H1138" i="3"/>
  <c r="H1139" i="3" a="1"/>
  <c r="H1139" i="3" s="1"/>
  <c r="H1140" i="3" a="1"/>
  <c r="H1140" i="3" s="1"/>
  <c r="H1141" i="3" a="1"/>
  <c r="H1141" i="3"/>
  <c r="H1142" i="3" a="1"/>
  <c r="H1142" i="3" s="1"/>
  <c r="H1143" i="3" a="1"/>
  <c r="H1143" i="3"/>
  <c r="H1144" i="3" a="1"/>
  <c r="H1144" i="3"/>
  <c r="H1145" i="3" a="1"/>
  <c r="H1145" i="3" s="1"/>
  <c r="H1146" i="3" a="1"/>
  <c r="H1146" i="3" s="1"/>
  <c r="H1147" i="3" a="1"/>
  <c r="H1147" i="3" s="1"/>
  <c r="H1148" i="3" a="1"/>
  <c r="H1148" i="3" s="1"/>
  <c r="H1149" i="3" a="1"/>
  <c r="H1149" i="3"/>
  <c r="H1150" i="3" a="1"/>
  <c r="H1150" i="3"/>
  <c r="H1151" i="3" a="1"/>
  <c r="H1151" i="3" s="1"/>
  <c r="H1152" i="3" a="1"/>
  <c r="H1152" i="3"/>
  <c r="H1153" i="3" a="1"/>
  <c r="H1153" i="3" s="1"/>
  <c r="H1154" i="3" a="1"/>
  <c r="H1154" i="3" s="1"/>
  <c r="H1155" i="3" a="1"/>
  <c r="H1155" i="3"/>
  <c r="H1156" i="3" a="1"/>
  <c r="H1156" i="3"/>
  <c r="H1157" i="3" a="1"/>
  <c r="H1157" i="3" s="1"/>
  <c r="H1158" i="3" a="1"/>
  <c r="H1158" i="3" s="1"/>
  <c r="H1159" i="3" a="1"/>
  <c r="H1159" i="3"/>
  <c r="H1160" i="3" a="1"/>
  <c r="H1160" i="3" s="1"/>
  <c r="H1161" i="3" a="1"/>
  <c r="H1161" i="3"/>
  <c r="H1162" i="3" a="1"/>
  <c r="H1162" i="3"/>
  <c r="H1163" i="3" a="1"/>
  <c r="H1163" i="3" s="1"/>
  <c r="H1164" i="3" a="1"/>
  <c r="H1164" i="3" s="1"/>
  <c r="H1165" i="3" a="1"/>
  <c r="H1165" i="3" s="1"/>
  <c r="H1166" i="3" a="1"/>
  <c r="H1166" i="3" s="1"/>
  <c r="H1167" i="3" a="1"/>
  <c r="H1167" i="3" s="1"/>
  <c r="H1168" i="3" a="1"/>
  <c r="H1168" i="3"/>
  <c r="H1169" i="3" a="1"/>
  <c r="H1169" i="3" s="1"/>
  <c r="H1170" i="3" a="1"/>
  <c r="H1170" i="3"/>
  <c r="H1171" i="3" a="1"/>
  <c r="H1171" i="3" s="1"/>
  <c r="H1172" i="3" a="1"/>
  <c r="H1172" i="3" s="1"/>
  <c r="H1173" i="3" a="1"/>
  <c r="H1173" i="3"/>
  <c r="H1174" i="3" a="1"/>
  <c r="H1174" i="3" s="1"/>
  <c r="H1175" i="3" a="1"/>
  <c r="H1175" i="3" s="1"/>
  <c r="H1176" i="3" a="1"/>
  <c r="H1176" i="3" s="1"/>
  <c r="H1177" i="3" a="1"/>
  <c r="H1177" i="3"/>
  <c r="H1178" i="3" a="1"/>
  <c r="H1178" i="3" s="1"/>
  <c r="H1179" i="3" a="1"/>
  <c r="H1179" i="3"/>
  <c r="H1180" i="3" a="1"/>
  <c r="H1180" i="3"/>
  <c r="H1181" i="3" a="1"/>
  <c r="H1181" i="3" s="1"/>
  <c r="H1182" i="3" a="1"/>
  <c r="H1182" i="3" s="1"/>
  <c r="H1183" i="3" a="1"/>
  <c r="H1183" i="3" s="1"/>
  <c r="H1184" i="3" a="1"/>
  <c r="H1184" i="3" s="1"/>
  <c r="H1185" i="3" a="1"/>
  <c r="H1185" i="3" s="1"/>
  <c r="H1186" i="3" a="1"/>
  <c r="H1186" i="3"/>
  <c r="H1187" i="3" a="1"/>
  <c r="H1187" i="3" s="1"/>
  <c r="H1188" i="3" a="1"/>
  <c r="H1188" i="3"/>
  <c r="H1189" i="3" a="1"/>
  <c r="H1189" i="3" s="1"/>
  <c r="H1190" i="3" a="1"/>
  <c r="H1190" i="3" s="1"/>
  <c r="H1191" i="3" a="1"/>
  <c r="H1191" i="3"/>
  <c r="H1192" i="3" a="1"/>
  <c r="H1192" i="3" s="1"/>
  <c r="H1193" i="3" a="1"/>
  <c r="H1193" i="3" s="1"/>
  <c r="H1194" i="3" a="1"/>
  <c r="H1194" i="3" s="1"/>
  <c r="H1195" i="3" a="1"/>
  <c r="H1195" i="3"/>
  <c r="H1196" i="3" a="1"/>
  <c r="H1196" i="3" s="1"/>
  <c r="H1197" i="3" a="1"/>
  <c r="H1197" i="3"/>
  <c r="H1198" i="3" a="1"/>
  <c r="H1198" i="3"/>
  <c r="H1199" i="3" a="1"/>
  <c r="H1199" i="3" s="1"/>
  <c r="H1200" i="3" a="1"/>
  <c r="H1200" i="3" s="1"/>
  <c r="H1201" i="3" a="1"/>
  <c r="H1201" i="3" s="1"/>
  <c r="H1202" i="3" a="1"/>
  <c r="H1202" i="3" s="1"/>
  <c r="H1203" i="3" a="1"/>
  <c r="H1203" i="3"/>
  <c r="H1204" i="3" a="1"/>
  <c r="H1204" i="3"/>
  <c r="H1205" i="3" a="1"/>
  <c r="H1205" i="3" s="1"/>
  <c r="H1206" i="3" a="1"/>
  <c r="H1206" i="3"/>
  <c r="H1207" i="3" a="1"/>
  <c r="H1207" i="3" s="1"/>
  <c r="H1208" i="3" a="1"/>
  <c r="H1208" i="3" s="1"/>
  <c r="H1209" i="3" a="1"/>
  <c r="H1209" i="3"/>
  <c r="H1210" i="3" a="1"/>
  <c r="H1210" i="3"/>
  <c r="H1211" i="3" a="1"/>
  <c r="H1211" i="3" s="1"/>
  <c r="H1212" i="3" a="1"/>
  <c r="H1212" i="3" s="1"/>
  <c r="H1213" i="3" a="1"/>
  <c r="H1213" i="3"/>
  <c r="H1214" i="3" a="1"/>
  <c r="H1214" i="3" s="1"/>
  <c r="H1215" i="3" a="1"/>
  <c r="H1215" i="3"/>
  <c r="H1216" i="3" a="1"/>
  <c r="H1216" i="3"/>
  <c r="H1217" i="3" a="1"/>
  <c r="H1217" i="3" s="1"/>
  <c r="H1218" i="3" a="1"/>
  <c r="H1218" i="3" s="1"/>
  <c r="H1219" i="3" a="1"/>
  <c r="H1219" i="3" s="1"/>
  <c r="H1220" i="3" a="1"/>
  <c r="H1220" i="3" s="1"/>
  <c r="H1221" i="3" a="1"/>
  <c r="H1221" i="3" s="1"/>
  <c r="H1222" i="3" a="1"/>
  <c r="H1222" i="3"/>
  <c r="H1223" i="3" a="1"/>
  <c r="H1223" i="3" s="1"/>
  <c r="H1224" i="3" a="1"/>
  <c r="H1224" i="3"/>
  <c r="H1225" i="3" a="1"/>
  <c r="H1225" i="3" s="1"/>
  <c r="H1226" i="3" a="1"/>
  <c r="H1226" i="3" s="1"/>
  <c r="H1227" i="3" a="1"/>
  <c r="H1227" i="3" s="1"/>
  <c r="H1228" i="3" a="1"/>
  <c r="H1228" i="3" s="1"/>
  <c r="H1229" i="3" a="1"/>
  <c r="H1229" i="3" s="1"/>
  <c r="H1230" i="3" a="1"/>
  <c r="H1230" i="3" s="1"/>
  <c r="H1231" i="3" a="1"/>
  <c r="H1231" i="3"/>
  <c r="H1232" i="3" a="1"/>
  <c r="H1232" i="3" s="1"/>
  <c r="H1233" i="3" a="1"/>
  <c r="H1233" i="3"/>
  <c r="H1234" i="3" a="1"/>
  <c r="H1234" i="3"/>
  <c r="H1235" i="3" a="1"/>
  <c r="H1235" i="3" s="1"/>
  <c r="H1236" i="3" a="1"/>
  <c r="H1236" i="3" s="1"/>
  <c r="H1237" i="3" a="1"/>
  <c r="H1237" i="3" s="1"/>
  <c r="H1238" i="3" a="1"/>
  <c r="H1238" i="3" s="1"/>
  <c r="H1239" i="3" a="1"/>
  <c r="H1239" i="3" s="1"/>
  <c r="H1240" i="3" a="1"/>
  <c r="H1240" i="3"/>
  <c r="H1241" i="3" a="1"/>
  <c r="H1241" i="3" s="1"/>
  <c r="H1242" i="3" a="1"/>
  <c r="H1242" i="3"/>
  <c r="H1243" i="3" a="1"/>
  <c r="H1243" i="3" s="1"/>
  <c r="H1244" i="3" a="1"/>
  <c r="H1244" i="3" s="1"/>
  <c r="H1245" i="3" a="1"/>
  <c r="H1245" i="3" s="1"/>
  <c r="H1246" i="3" a="1"/>
  <c r="H1246" i="3" s="1"/>
  <c r="H1247" i="3" a="1"/>
  <c r="H1247" i="3" s="1"/>
  <c r="H1248" i="3" a="1"/>
  <c r="H1248" i="3" s="1"/>
  <c r="H1249" i="3" a="1"/>
  <c r="H1249" i="3"/>
  <c r="H1250" i="3" a="1"/>
  <c r="H1250" i="3" s="1"/>
  <c r="H1251" i="3" a="1"/>
  <c r="H1251" i="3"/>
  <c r="H1252" i="3" a="1"/>
  <c r="H1252" i="3" s="1"/>
  <c r="H1253" i="3" a="1"/>
  <c r="H1253" i="3" s="1"/>
  <c r="H1254" i="3" a="1"/>
  <c r="H1254" i="3" s="1"/>
  <c r="H1255" i="3" a="1"/>
  <c r="H1255" i="3" s="1"/>
  <c r="H1256" i="3" a="1"/>
  <c r="H1256" i="3" s="1"/>
  <c r="H1257" i="3" a="1"/>
  <c r="H1257" i="3" s="1"/>
  <c r="H1258" i="3" a="1"/>
  <c r="H1258" i="3"/>
  <c r="H1259" i="3" a="1"/>
  <c r="H1259" i="3" s="1"/>
  <c r="H1260" i="3" a="1"/>
  <c r="H1260" i="3"/>
  <c r="H1261" i="3" a="1"/>
  <c r="H1261" i="3" s="1"/>
  <c r="H1262" i="3" a="1"/>
  <c r="H1262" i="3" s="1"/>
  <c r="H1263" i="3" a="1"/>
  <c r="H1263" i="3" s="1"/>
  <c r="H1264" i="3" a="1"/>
  <c r="H1264" i="3" s="1"/>
  <c r="H1265" i="3" a="1"/>
  <c r="H1265" i="3" s="1"/>
  <c r="H1266" i="3" a="1"/>
  <c r="H1266" i="3" s="1"/>
  <c r="H1267" i="3" a="1"/>
  <c r="H1267" i="3"/>
  <c r="H1268" i="3" a="1"/>
  <c r="H1268" i="3" s="1"/>
  <c r="H1269" i="3" a="1"/>
  <c r="H1269" i="3"/>
  <c r="H1270" i="3" a="1"/>
  <c r="H1270" i="3" s="1"/>
  <c r="H1271" i="3" a="1"/>
  <c r="H1271" i="3" s="1"/>
  <c r="H1272" i="3" a="1"/>
  <c r="H1272" i="3" s="1"/>
  <c r="H1273" i="3" a="1"/>
  <c r="H1273" i="3" s="1"/>
  <c r="H1274" i="3" a="1"/>
  <c r="H1274" i="3" s="1"/>
  <c r="H1275" i="3" a="1"/>
  <c r="H1275" i="3" s="1"/>
  <c r="H1276" i="3" a="1"/>
  <c r="H1276" i="3"/>
  <c r="H1277" i="3" a="1"/>
  <c r="H1277" i="3" s="1"/>
  <c r="H1278" i="3" a="1"/>
  <c r="H1278" i="3"/>
  <c r="H1279" i="3" a="1"/>
  <c r="H1279" i="3" s="1"/>
  <c r="H1280" i="3" a="1"/>
  <c r="H1280" i="3" s="1"/>
  <c r="H1281" i="3" a="1"/>
  <c r="H1281" i="3" s="1"/>
  <c r="H1282" i="3" a="1"/>
  <c r="H1282" i="3" s="1"/>
  <c r="H1283" i="3" a="1"/>
  <c r="H1283" i="3" s="1"/>
  <c r="H1284" i="3" a="1"/>
  <c r="H1284" i="3" s="1"/>
  <c r="H1285" i="3" a="1"/>
  <c r="H1285" i="3"/>
  <c r="H1286" i="3" a="1"/>
  <c r="H1286" i="3" s="1"/>
  <c r="H1287" i="3" a="1"/>
  <c r="H1287" i="3"/>
  <c r="H1288" i="3" a="1"/>
  <c r="H1288" i="3" s="1"/>
  <c r="H1289" i="3" a="1"/>
  <c r="H1289" i="3" s="1"/>
  <c r="H1290" i="3" a="1"/>
  <c r="H1290" i="3" s="1"/>
  <c r="H1291" i="3" a="1"/>
  <c r="H1291" i="3" s="1"/>
  <c r="H1292" i="3" a="1"/>
  <c r="H1292" i="3" s="1"/>
  <c r="H1293" i="3" a="1"/>
  <c r="H1293" i="3" s="1"/>
  <c r="H1294" i="3" a="1"/>
  <c r="H1294" i="3"/>
  <c r="H1295" i="3" a="1"/>
  <c r="H1295" i="3" s="1"/>
  <c r="H1296" i="3" a="1"/>
  <c r="H1296" i="3"/>
  <c r="H1297" i="3" a="1"/>
  <c r="H1297" i="3" s="1"/>
  <c r="H1298" i="3" a="1"/>
  <c r="H1298" i="3" s="1"/>
  <c r="H1299" i="3" a="1"/>
  <c r="H1299" i="3" s="1"/>
  <c r="H1300" i="3" a="1"/>
  <c r="H1300" i="3" s="1"/>
  <c r="H1301" i="3" a="1"/>
  <c r="H1301" i="3" s="1"/>
  <c r="H1302" i="3" a="1"/>
  <c r="H1302" i="3" s="1"/>
  <c r="H1303" i="3" a="1"/>
  <c r="H1303" i="3"/>
  <c r="H1304" i="3" a="1"/>
  <c r="H1304" i="3" s="1"/>
  <c r="H1305" i="3" a="1"/>
  <c r="H1305" i="3"/>
  <c r="H1306" i="3" a="1"/>
  <c r="H1306" i="3" s="1"/>
  <c r="H1307" i="3" a="1"/>
  <c r="H1307" i="3" s="1"/>
  <c r="H1308" i="3" a="1"/>
  <c r="H1308" i="3" s="1"/>
  <c r="H1309" i="3" a="1"/>
  <c r="H1309" i="3" s="1"/>
  <c r="H1310" i="3" a="1"/>
  <c r="H1310" i="3" s="1"/>
  <c r="H1311" i="3" a="1"/>
  <c r="H1311" i="3"/>
  <c r="H1312" i="3" a="1"/>
  <c r="H1312" i="3"/>
  <c r="H1313" i="3" a="1"/>
  <c r="H1313" i="3" s="1"/>
  <c r="H1314" i="3" a="1"/>
  <c r="H1314" i="3"/>
  <c r="H1315" i="3" a="1"/>
  <c r="H1315" i="3" s="1"/>
  <c r="H1316" i="3" a="1"/>
  <c r="H1316" i="3" s="1"/>
  <c r="H1317" i="3" a="1"/>
  <c r="H1317" i="3" s="1"/>
  <c r="H1318" i="3" a="1"/>
  <c r="H1318" i="3" s="1"/>
  <c r="H1319" i="3" a="1"/>
  <c r="H1319" i="3" s="1"/>
  <c r="H1320" i="3" a="1"/>
  <c r="H1320" i="3" s="1"/>
  <c r="H1321" i="3" a="1"/>
  <c r="H1321" i="3"/>
  <c r="H1322" i="3" a="1"/>
  <c r="H1322" i="3" s="1"/>
  <c r="H1323" i="3" a="1"/>
  <c r="H1323" i="3"/>
  <c r="H1324" i="3" a="1"/>
  <c r="H1324" i="3" s="1"/>
  <c r="H1325" i="3" a="1"/>
  <c r="H1325" i="3" s="1"/>
  <c r="H1326" i="3" a="1"/>
  <c r="H1326" i="3" s="1"/>
  <c r="H1327" i="3" a="1"/>
  <c r="H1327" i="3" s="1"/>
  <c r="H1328" i="3" a="1"/>
  <c r="H1328" i="3" s="1"/>
  <c r="H1329" i="3" a="1"/>
  <c r="H1329" i="3" s="1"/>
  <c r="H1330" i="3" a="1"/>
  <c r="H1330" i="3"/>
  <c r="H1331" i="3" a="1"/>
  <c r="H1331" i="3" s="1"/>
  <c r="H1332" i="3" a="1"/>
  <c r="H1332" i="3"/>
  <c r="H1333" i="3" a="1"/>
  <c r="H1333" i="3" s="1"/>
  <c r="H1334" i="3" a="1"/>
  <c r="H1334" i="3" s="1"/>
  <c r="H1335" i="3" a="1"/>
  <c r="H1335" i="3" s="1"/>
  <c r="H1336" i="3" a="1"/>
  <c r="H1336" i="3" s="1"/>
  <c r="H1337" i="3" a="1"/>
  <c r="H1337" i="3" s="1"/>
  <c r="H1338" i="3" a="1"/>
  <c r="H1338" i="3" s="1"/>
  <c r="H1339" i="3" a="1"/>
  <c r="H1339" i="3"/>
  <c r="H1340" i="3" a="1"/>
  <c r="H1340" i="3" s="1"/>
  <c r="H1341" i="3" a="1"/>
  <c r="H1341" i="3"/>
  <c r="H1342" i="3" a="1"/>
  <c r="H1342" i="3" s="1"/>
  <c r="H1343" i="3" a="1"/>
  <c r="H1343" i="3" s="1"/>
  <c r="H1344" i="3" a="1"/>
  <c r="H1344" i="3" s="1"/>
  <c r="H1345" i="3" a="1"/>
  <c r="H1345" i="3" s="1"/>
  <c r="H1346" i="3" a="1"/>
  <c r="H1346" i="3" s="1"/>
  <c r="H1347" i="3" a="1"/>
  <c r="H1347" i="3"/>
  <c r="H1348" i="3" a="1"/>
  <c r="H1348" i="3"/>
  <c r="H1349" i="3" a="1"/>
  <c r="H1349" i="3" s="1"/>
  <c r="H1350" i="3" a="1"/>
  <c r="H1350" i="3"/>
  <c r="H1351" i="3" a="1"/>
  <c r="H1351" i="3" s="1"/>
  <c r="H1352" i="3" a="1"/>
  <c r="H1352" i="3" s="1"/>
  <c r="H1353" i="3" a="1"/>
  <c r="H1353" i="3" s="1"/>
  <c r="H1354" i="3" a="1"/>
  <c r="H1354" i="3"/>
  <c r="H1355" i="3" a="1"/>
  <c r="H1355" i="3" s="1"/>
  <c r="H1356" i="3" a="1"/>
  <c r="H1356" i="3" s="1"/>
  <c r="H1357" i="3" a="1"/>
  <c r="H1357" i="3"/>
  <c r="H1358" i="3" a="1"/>
  <c r="H1358" i="3" s="1"/>
  <c r="H1359" i="3" a="1"/>
  <c r="H1359" i="3"/>
  <c r="H1360" i="3" a="1"/>
  <c r="H1360" i="3" s="1"/>
  <c r="H1361" i="3" a="1"/>
  <c r="H1361" i="3" s="1"/>
  <c r="H1362" i="3" a="1"/>
  <c r="H1362" i="3" s="1"/>
  <c r="H1363" i="3" a="1"/>
  <c r="H1363" i="3" s="1"/>
  <c r="H1364" i="3" a="1"/>
  <c r="H1364" i="3" s="1"/>
  <c r="H1365" i="3" a="1"/>
  <c r="H1365" i="3"/>
  <c r="H1366" i="3" a="1"/>
  <c r="H1366" i="3"/>
  <c r="H1367" i="3" a="1"/>
  <c r="H1367" i="3" s="1"/>
  <c r="H1368" i="3" a="1"/>
  <c r="H1368" i="3"/>
  <c r="H1369" i="3" a="1"/>
  <c r="H1369" i="3" s="1"/>
  <c r="H1370" i="3" a="1"/>
  <c r="H1370" i="3" s="1"/>
  <c r="H1371" i="3" a="1"/>
  <c r="H1371" i="3" s="1"/>
  <c r="H1372" i="3" a="1"/>
  <c r="H1372" i="3"/>
  <c r="H1373" i="3" a="1"/>
  <c r="H1373" i="3" s="1"/>
  <c r="H1374" i="3" a="1"/>
  <c r="H1374" i="3" s="1"/>
  <c r="H1375" i="3" a="1"/>
  <c r="H1375" i="3"/>
  <c r="H1376" i="3" a="1"/>
  <c r="H1376" i="3" s="1"/>
  <c r="H1377" i="3" a="1"/>
  <c r="H1377" i="3"/>
  <c r="H1378" i="3" a="1"/>
  <c r="H1378" i="3" s="1"/>
  <c r="H1379" i="3" a="1"/>
  <c r="H1379" i="3" s="1"/>
  <c r="H1380" i="3" a="1"/>
  <c r="H1380" i="3" s="1"/>
  <c r="H1381" i="3" a="1"/>
  <c r="H1381" i="3" s="1"/>
  <c r="H1382" i="3" a="1"/>
  <c r="H1382" i="3" s="1"/>
  <c r="H1383" i="3" a="1"/>
  <c r="H1383" i="3"/>
  <c r="H1384" i="3" a="1"/>
  <c r="H1384" i="3"/>
  <c r="H1385" i="3" a="1"/>
  <c r="H1385" i="3" s="1"/>
  <c r="H1386" i="3" a="1"/>
  <c r="H1386" i="3"/>
  <c r="H1387" i="3" a="1"/>
  <c r="H1387" i="3" s="1"/>
  <c r="H1388" i="3" a="1"/>
  <c r="H1388" i="3" s="1"/>
  <c r="H1389" i="3" a="1"/>
  <c r="H1389" i="3" s="1"/>
  <c r="H1390" i="3" a="1"/>
  <c r="H1390" i="3"/>
  <c r="H1391" i="3" a="1"/>
  <c r="H1391" i="3" s="1"/>
  <c r="H1392" i="3" a="1"/>
  <c r="H1392" i="3" s="1"/>
  <c r="H1393" i="3" a="1"/>
  <c r="H1393" i="3"/>
  <c r="H1394" i="3" a="1"/>
  <c r="H1394" i="3" s="1"/>
  <c r="H1395" i="3" a="1"/>
  <c r="H1395" i="3"/>
  <c r="H1396" i="3" a="1"/>
  <c r="H1396" i="3" s="1"/>
  <c r="H1397" i="3" a="1"/>
  <c r="H1397" i="3" s="1"/>
  <c r="H1398" i="3" a="1"/>
  <c r="H1398" i="3" s="1"/>
  <c r="H1399" i="3" a="1"/>
  <c r="H1399" i="3" s="1"/>
  <c r="H1400" i="3" a="1"/>
  <c r="H1400" i="3" s="1"/>
  <c r="H1401" i="3" a="1"/>
  <c r="H1401" i="3"/>
  <c r="H1402" i="3" a="1"/>
  <c r="H1402" i="3"/>
  <c r="H1403" i="3" a="1"/>
  <c r="H1403" i="3" s="1"/>
  <c r="H1404" i="3" a="1"/>
  <c r="H1404" i="3"/>
  <c r="H1405" i="3" a="1"/>
  <c r="H1405" i="3" s="1"/>
  <c r="H1406" i="3" a="1"/>
  <c r="H1406" i="3" s="1"/>
  <c r="H1407" i="3" a="1"/>
  <c r="H1407" i="3" s="1"/>
  <c r="H1408" i="3" a="1"/>
  <c r="H1408" i="3"/>
  <c r="H1409" i="3" a="1"/>
  <c r="H1409" i="3" s="1"/>
  <c r="H1410" i="3" a="1"/>
  <c r="H1410" i="3" s="1"/>
  <c r="H1411" i="3" a="1"/>
  <c r="H1411" i="3"/>
  <c r="H1412" i="3" a="1"/>
  <c r="H1412" i="3" s="1"/>
  <c r="H1413" i="3" a="1"/>
  <c r="H1413" i="3"/>
  <c r="H1414" i="3" a="1"/>
  <c r="H1414" i="3" s="1"/>
  <c r="H1415" i="3" a="1"/>
  <c r="H1415" i="3" s="1"/>
  <c r="H1416" i="3" a="1"/>
  <c r="H1416" i="3" s="1"/>
  <c r="H1417" i="3" a="1"/>
  <c r="H1417" i="3" s="1"/>
  <c r="H1418" i="3" a="1"/>
  <c r="H1418" i="3" s="1"/>
  <c r="H1419" i="3" a="1"/>
  <c r="H1419" i="3"/>
  <c r="H1420" i="3" a="1"/>
  <c r="H1420" i="3"/>
  <c r="H1421" i="3" a="1"/>
  <c r="H1421" i="3" s="1"/>
  <c r="H1422" i="3" a="1"/>
  <c r="H1422" i="3"/>
  <c r="H1423" i="3" a="1"/>
  <c r="H1423" i="3" s="1"/>
  <c r="H1424" i="3" a="1"/>
  <c r="H1424" i="3" s="1"/>
  <c r="H1425" i="3" a="1"/>
  <c r="H1425" i="3" s="1"/>
  <c r="H1426" i="3" a="1"/>
  <c r="H1426" i="3"/>
  <c r="H1427" i="3" a="1"/>
  <c r="H1427" i="3" s="1"/>
  <c r="H1428" i="3" a="1"/>
  <c r="H1428" i="3" s="1"/>
  <c r="H1429" i="3" a="1"/>
  <c r="H1429" i="3"/>
  <c r="H1430" i="3" a="1"/>
  <c r="H1430" i="3" s="1"/>
  <c r="H1431" i="3" a="1"/>
  <c r="H1431" i="3"/>
  <c r="H1432" i="3" a="1"/>
  <c r="H1432" i="3" s="1"/>
  <c r="H1433" i="3" a="1"/>
  <c r="H1433" i="3" s="1"/>
  <c r="H1434" i="3" a="1"/>
  <c r="H1434" i="3" s="1"/>
  <c r="H1435" i="3" a="1"/>
  <c r="H1435" i="3" s="1"/>
  <c r="H1436" i="3" a="1"/>
  <c r="H1436" i="3" s="1"/>
  <c r="H1437" i="3" a="1"/>
  <c r="H1437" i="3"/>
  <c r="H1438" i="3" a="1"/>
  <c r="H1438" i="3"/>
  <c r="H1439" i="3" a="1"/>
  <c r="H1439" i="3" s="1"/>
  <c r="H1440" i="3" a="1"/>
  <c r="H1440" i="3"/>
  <c r="H1441" i="3" a="1"/>
  <c r="H1441" i="3" s="1"/>
  <c r="H1442" i="3" a="1"/>
  <c r="H1442" i="3" s="1"/>
  <c r="H1443" i="3" a="1"/>
  <c r="H1443" i="3" s="1"/>
  <c r="H1444" i="3" a="1"/>
  <c r="H1444" i="3"/>
  <c r="H1445" i="3" a="1"/>
  <c r="H1445" i="3" s="1"/>
  <c r="H1446" i="3" a="1"/>
  <c r="H1446" i="3" s="1"/>
  <c r="H1447" i="3" a="1"/>
  <c r="H1447" i="3"/>
  <c r="H1448" i="3" a="1"/>
  <c r="H1448" i="3" s="1"/>
  <c r="H1449" i="3" a="1"/>
  <c r="H1449" i="3"/>
  <c r="H1450" i="3" a="1"/>
  <c r="H1450" i="3" s="1"/>
  <c r="H1451" i="3" a="1"/>
  <c r="H1451" i="3" s="1"/>
  <c r="H1452" i="3" a="1"/>
  <c r="H1452" i="3" s="1"/>
  <c r="H1453" i="3" a="1"/>
  <c r="H1453" i="3" s="1"/>
  <c r="H1454" i="3" a="1"/>
  <c r="H1454" i="3" s="1"/>
  <c r="H1455" i="3" a="1"/>
  <c r="H1455" i="3" s="1"/>
  <c r="H1456" i="3" a="1"/>
  <c r="H1456" i="3"/>
  <c r="H1457" i="3" a="1"/>
  <c r="H1457" i="3" s="1"/>
  <c r="H1458" i="3" a="1"/>
  <c r="H1458" i="3"/>
  <c r="H1459" i="3" a="1"/>
  <c r="H1459" i="3" s="1"/>
  <c r="H1460" i="3" a="1"/>
  <c r="H1460" i="3" s="1"/>
  <c r="H1461" i="3" a="1"/>
  <c r="H1461" i="3" s="1"/>
  <c r="H1462" i="3" a="1"/>
  <c r="H1462" i="3" s="1"/>
  <c r="H1463" i="3" a="1"/>
  <c r="H1463" i="3" s="1"/>
  <c r="H1464" i="3" a="1"/>
  <c r="H1464" i="3" s="1"/>
  <c r="H1465" i="3" a="1"/>
  <c r="H1465" i="3"/>
  <c r="H1466" i="3" a="1"/>
  <c r="H1466" i="3" s="1"/>
  <c r="H1467" i="3" a="1"/>
  <c r="H1467" i="3"/>
  <c r="H1468" i="3" a="1"/>
  <c r="H1468" i="3" s="1"/>
  <c r="H1469" i="3" a="1"/>
  <c r="H1469" i="3" s="1"/>
  <c r="H1470" i="3" a="1"/>
  <c r="H1470" i="3" s="1"/>
  <c r="H1471" i="3" a="1"/>
  <c r="H1471" i="3" s="1"/>
  <c r="H1472" i="3" a="1"/>
  <c r="H1472" i="3" s="1"/>
  <c r="H1473" i="3" a="1"/>
  <c r="H1473" i="3" s="1"/>
  <c r="H1474" i="3" a="1"/>
  <c r="H1474" i="3"/>
  <c r="H1475" i="3" a="1"/>
  <c r="H1475" i="3" s="1"/>
  <c r="H1476" i="3" a="1"/>
  <c r="H1476" i="3"/>
  <c r="H1477" i="3" a="1"/>
  <c r="H1477" i="3" s="1"/>
  <c r="H1478" i="3" a="1"/>
  <c r="H1478" i="3" s="1"/>
  <c r="H1479" i="3" a="1"/>
  <c r="H1479" i="3" s="1"/>
  <c r="H1480" i="3" a="1"/>
  <c r="H1480" i="3" s="1"/>
  <c r="H1481" i="3" a="1"/>
  <c r="H1481" i="3" s="1"/>
  <c r="H1482" i="3" a="1"/>
  <c r="H1482" i="3" s="1"/>
  <c r="H1483" i="3" a="1"/>
  <c r="H1483" i="3"/>
  <c r="H1484" i="3" a="1"/>
  <c r="H1484" i="3" s="1"/>
  <c r="H1485" i="3" a="1"/>
  <c r="H1485" i="3"/>
  <c r="H1486" i="3" a="1"/>
  <c r="H1486" i="3" s="1"/>
  <c r="H1487" i="3" a="1"/>
  <c r="H1487" i="3" s="1"/>
  <c r="H1488" i="3" a="1"/>
  <c r="H1488" i="3" s="1"/>
  <c r="H1489" i="3" a="1"/>
  <c r="H1489" i="3" s="1"/>
  <c r="H1490" i="3" a="1"/>
  <c r="H1490" i="3" s="1"/>
  <c r="H1491" i="3" a="1"/>
  <c r="H1491" i="3" s="1"/>
  <c r="H1492" i="3" a="1"/>
  <c r="H1492" i="3"/>
  <c r="H1493" i="3" a="1"/>
  <c r="H1493" i="3" s="1"/>
  <c r="H1494" i="3" a="1"/>
  <c r="H1494" i="3"/>
  <c r="H1495" i="3" a="1"/>
  <c r="H1495" i="3" s="1"/>
  <c r="H1496" i="3" a="1"/>
  <c r="H1496" i="3" s="1"/>
  <c r="H1497" i="3" a="1"/>
  <c r="H1497" i="3" s="1"/>
  <c r="H1498" i="3" a="1"/>
  <c r="H1498" i="3" s="1"/>
  <c r="H1499" i="3" a="1"/>
  <c r="H1499" i="3" s="1"/>
  <c r="H1500" i="3" a="1"/>
  <c r="H1500" i="3" s="1"/>
  <c r="H1501" i="3" a="1"/>
  <c r="H1501" i="3"/>
  <c r="H1502" i="3" a="1"/>
  <c r="H1502" i="3" s="1"/>
  <c r="H1503" i="3" a="1"/>
  <c r="H1503" i="3"/>
  <c r="H1504" i="3" a="1"/>
  <c r="H1504" i="3" s="1"/>
  <c r="H1505" i="3" a="1"/>
  <c r="H1505" i="3" s="1"/>
  <c r="H1506" i="3" a="1"/>
  <c r="H1506" i="3" s="1"/>
  <c r="H1507" i="3" a="1"/>
  <c r="H1507" i="3" s="1"/>
  <c r="H1508" i="3" a="1"/>
  <c r="H1508" i="3" s="1"/>
  <c r="H1509" i="3" a="1"/>
  <c r="H1509" i="3" s="1"/>
  <c r="H1510" i="3" a="1"/>
  <c r="H1510" i="3"/>
  <c r="H1511" i="3" a="1"/>
  <c r="H1511" i="3" s="1"/>
  <c r="H1512" i="3" a="1"/>
  <c r="H1512" i="3"/>
  <c r="H1513" i="3" a="1"/>
  <c r="H1513" i="3" s="1"/>
  <c r="H1514" i="3" a="1"/>
  <c r="H1514" i="3" s="1"/>
  <c r="H1515" i="3" a="1"/>
  <c r="H1515" i="3" s="1"/>
  <c r="H1516" i="3" a="1"/>
  <c r="H1516" i="3" s="1"/>
  <c r="H1517" i="3" a="1"/>
  <c r="H1517" i="3" s="1"/>
  <c r="H1518" i="3" a="1"/>
  <c r="H1518" i="3" s="1"/>
  <c r="H1519" i="3" a="1"/>
  <c r="H1519" i="3"/>
  <c r="H1520" i="3" a="1"/>
  <c r="H1520" i="3" s="1"/>
  <c r="H1521" i="3" a="1"/>
  <c r="H1521" i="3"/>
  <c r="H1522" i="3" a="1"/>
  <c r="H1522" i="3" s="1"/>
  <c r="H1523" i="3" a="1"/>
  <c r="H1523" i="3" s="1"/>
  <c r="H1524" i="3" a="1"/>
  <c r="H1524" i="3" s="1"/>
  <c r="H1525" i="3" a="1"/>
  <c r="H1525" i="3" s="1"/>
  <c r="H1526" i="3" a="1"/>
  <c r="H1526" i="3" s="1"/>
  <c r="H1527" i="3" a="1"/>
  <c r="H1527" i="3" s="1"/>
  <c r="H1528" i="3" a="1"/>
  <c r="H1528" i="3"/>
  <c r="H1529" i="3" a="1"/>
  <c r="H1529" i="3" s="1"/>
  <c r="H1530" i="3" a="1"/>
  <c r="H1530" i="3"/>
  <c r="H1531" i="3" a="1"/>
  <c r="H1531" i="3" s="1"/>
  <c r="H1532" i="3" a="1"/>
  <c r="H1532" i="3" s="1"/>
  <c r="H1533" i="3" a="1"/>
  <c r="H1533" i="3" s="1"/>
  <c r="H1534" i="3" a="1"/>
  <c r="H1534" i="3" s="1"/>
  <c r="H1535" i="3" a="1"/>
  <c r="H1535" i="3" s="1"/>
  <c r="H1536" i="3" a="1"/>
  <c r="H1536" i="3" s="1"/>
  <c r="H1537" i="3" a="1"/>
  <c r="H1537" i="3"/>
  <c r="H1538" i="3" a="1"/>
  <c r="H1538" i="3" s="1"/>
  <c r="H1539" i="3" a="1"/>
  <c r="H1539" i="3"/>
  <c r="H1540" i="3" a="1"/>
  <c r="H1540" i="3" s="1"/>
  <c r="H1541" i="3" a="1"/>
  <c r="H1541" i="3" s="1"/>
  <c r="H1542" i="3" a="1"/>
  <c r="H1542" i="3" s="1"/>
  <c r="H1543" i="3" a="1"/>
  <c r="H1543" i="3" s="1"/>
  <c r="H1544" i="3" a="1"/>
  <c r="H1544" i="3"/>
  <c r="H1545" i="3" a="1"/>
  <c r="H1545" i="3" s="1"/>
  <c r="H1546" i="3" a="1"/>
  <c r="H1546" i="3" s="1"/>
  <c r="H1547" i="3" a="1"/>
  <c r="H1547" i="3"/>
  <c r="H1548" i="3" a="1"/>
  <c r="H1548" i="3" s="1"/>
  <c r="H1549" i="3" a="1"/>
  <c r="H1549" i="3" s="1"/>
  <c r="H1550" i="3" a="1"/>
  <c r="H1550" i="3"/>
  <c r="H1551" i="3" a="1"/>
  <c r="H1551" i="3" s="1"/>
  <c r="H1552" i="3" a="1"/>
  <c r="H1552" i="3" s="1"/>
  <c r="H1553" i="3" a="1"/>
  <c r="H1553" i="3"/>
  <c r="H1554" i="3" a="1"/>
  <c r="H1554" i="3" s="1"/>
  <c r="H1555" i="3" a="1"/>
  <c r="H1555" i="3" s="1"/>
  <c r="H1556" i="3" a="1"/>
  <c r="H1556" i="3"/>
  <c r="H1557" i="3" a="1"/>
  <c r="H1557" i="3" s="1"/>
  <c r="H1558" i="3" a="1"/>
  <c r="H1558" i="3" s="1"/>
  <c r="H1559" i="3" a="1"/>
  <c r="H1559" i="3"/>
  <c r="H1560" i="3" a="1"/>
  <c r="H1560" i="3" s="1"/>
  <c r="H1561" i="3" a="1"/>
  <c r="H1561" i="3" s="1"/>
  <c r="H1562" i="3" a="1"/>
  <c r="H1562" i="3"/>
  <c r="H1563" i="3" a="1"/>
  <c r="H1563" i="3" s="1"/>
  <c r="H1564" i="3" a="1"/>
  <c r="H1564" i="3" s="1"/>
  <c r="H1565" i="3" a="1"/>
  <c r="H1565" i="3"/>
  <c r="H1566" i="3" a="1"/>
  <c r="H1566" i="3" s="1"/>
  <c r="H1567" i="3" a="1"/>
  <c r="H1567" i="3" s="1"/>
  <c r="H1568" i="3" a="1"/>
  <c r="H1568" i="3"/>
  <c r="H1569" i="3" a="1"/>
  <c r="H1569" i="3" s="1"/>
  <c r="H1570" i="3" a="1"/>
  <c r="H1570" i="3" s="1"/>
  <c r="H1571" i="3" a="1"/>
  <c r="H1571" i="3"/>
  <c r="H1572" i="3" a="1"/>
  <c r="H1572" i="3" s="1"/>
  <c r="H1573" i="3" a="1"/>
  <c r="H1573" i="3" s="1"/>
  <c r="H1574" i="3" a="1"/>
  <c r="H1574" i="3"/>
  <c r="H1575" i="3" a="1"/>
  <c r="H1575" i="3" s="1"/>
  <c r="H1576" i="3" a="1"/>
  <c r="H1576" i="3" s="1"/>
  <c r="H1577" i="3" a="1"/>
  <c r="H1577" i="3"/>
  <c r="H1578" i="3" a="1"/>
  <c r="H1578" i="3" s="1"/>
  <c r="H1579" i="3" a="1"/>
  <c r="H1579" i="3" s="1"/>
  <c r="H1580" i="3" a="1"/>
  <c r="H1580" i="3"/>
  <c r="H1581" i="3" a="1"/>
  <c r="H1581" i="3" s="1"/>
  <c r="H1582" i="3" a="1"/>
  <c r="H1582" i="3" s="1"/>
  <c r="H1583" i="3" a="1"/>
  <c r="H1583" i="3"/>
  <c r="H1584" i="3" a="1"/>
  <c r="H1584" i="3" s="1"/>
  <c r="H1585" i="3" a="1"/>
  <c r="H1585" i="3" s="1"/>
  <c r="H1586" i="3" a="1"/>
  <c r="H1586" i="3"/>
  <c r="H1587" i="3" a="1"/>
  <c r="H1587" i="3" s="1"/>
  <c r="H1588" i="3" a="1"/>
  <c r="H1588" i="3" s="1"/>
  <c r="H1589" i="3" a="1"/>
  <c r="H1589" i="3"/>
  <c r="H1590" i="3" a="1"/>
  <c r="H1590" i="3" s="1"/>
  <c r="H1591" i="3" a="1"/>
  <c r="H1591" i="3" s="1"/>
  <c r="H1592" i="3" a="1"/>
  <c r="H1592" i="3"/>
  <c r="H1593" i="3" a="1"/>
  <c r="H1593" i="3" s="1"/>
  <c r="H1594" i="3" a="1"/>
  <c r="H1594" i="3" s="1"/>
  <c r="H1595" i="3" a="1"/>
  <c r="H1595" i="3"/>
  <c r="H1596" i="3" a="1"/>
  <c r="H1596" i="3" s="1"/>
  <c r="H1597" i="3" a="1"/>
  <c r="H1597" i="3" s="1"/>
  <c r="H1598" i="3" a="1"/>
  <c r="H1598" i="3"/>
  <c r="H1599" i="3" a="1"/>
  <c r="H1599" i="3" s="1"/>
  <c r="H1600" i="3" a="1"/>
  <c r="H1600" i="3" s="1"/>
  <c r="H1601" i="3" a="1"/>
  <c r="H1601" i="3"/>
  <c r="H1602" i="3" a="1"/>
  <c r="H1602" i="3" s="1"/>
  <c r="H1603" i="3" a="1"/>
  <c r="H1603" i="3" s="1"/>
  <c r="H1604" i="3" a="1"/>
  <c r="H1604" i="3"/>
  <c r="H1605" i="3" a="1"/>
  <c r="H1605" i="3" s="1"/>
  <c r="H1606" i="3" a="1"/>
  <c r="H1606" i="3" s="1"/>
  <c r="H1607" i="3" a="1"/>
  <c r="H1607" i="3" s="1"/>
  <c r="H1608" i="3" a="1"/>
  <c r="H1608" i="3" s="1"/>
  <c r="H1609" i="3" a="1"/>
  <c r="H1609" i="3" s="1"/>
  <c r="H1610" i="3" a="1"/>
  <c r="H1610" i="3" s="1"/>
  <c r="H1611" i="3" a="1"/>
  <c r="H1611" i="3" s="1"/>
  <c r="H1612" i="3" a="1"/>
  <c r="H1612" i="3" s="1"/>
  <c r="H1613" i="3" a="1"/>
  <c r="H1613" i="3"/>
  <c r="H1614" i="3" a="1"/>
  <c r="H1614" i="3" s="1"/>
  <c r="H1615" i="3" a="1"/>
  <c r="H1615" i="3" s="1"/>
  <c r="H1616" i="3" a="1"/>
  <c r="H1616" i="3" s="1"/>
  <c r="H1617" i="3" a="1"/>
  <c r="H1617" i="3" s="1"/>
  <c r="H1618" i="3" a="1"/>
  <c r="H1618" i="3" s="1"/>
  <c r="H1619" i="3" a="1"/>
  <c r="H1619" i="3" s="1"/>
  <c r="H1620" i="3" a="1"/>
  <c r="H1620" i="3" s="1"/>
  <c r="H1621" i="3" a="1"/>
  <c r="H1621" i="3" s="1"/>
  <c r="H1622" i="3" a="1"/>
  <c r="H1622" i="3" s="1"/>
  <c r="H1623" i="3" a="1"/>
  <c r="H1623" i="3" s="1"/>
  <c r="H1624" i="3" a="1"/>
  <c r="H1624" i="3" s="1"/>
  <c r="H1625" i="3" a="1"/>
  <c r="H1625" i="3" s="1"/>
  <c r="H1626" i="3" a="1"/>
  <c r="H1626" i="3" s="1"/>
  <c r="H1627" i="3" a="1"/>
  <c r="H1627" i="3" s="1"/>
  <c r="H1628" i="3" a="1"/>
  <c r="H1628" i="3" s="1"/>
  <c r="H1629" i="3" a="1"/>
  <c r="H1629" i="3" s="1"/>
  <c r="H1630" i="3" a="1"/>
  <c r="H1630" i="3" s="1"/>
  <c r="H1631" i="3" a="1"/>
  <c r="H1631" i="3" s="1"/>
  <c r="H1632" i="3" a="1"/>
  <c r="H1632" i="3" s="1"/>
  <c r="H1633" i="3" a="1"/>
  <c r="H1633" i="3" s="1"/>
  <c r="H1634" i="3" a="1"/>
  <c r="H1634" i="3" s="1"/>
  <c r="H1635" i="3" a="1"/>
  <c r="H1635" i="3" s="1"/>
  <c r="H1636" i="3" a="1"/>
  <c r="H1636" i="3" s="1"/>
  <c r="H1637" i="3" a="1"/>
  <c r="H1637" i="3" s="1"/>
  <c r="H1638" i="3" a="1"/>
  <c r="H1638" i="3" s="1"/>
  <c r="H1639" i="3" a="1"/>
  <c r="H1639" i="3" s="1"/>
  <c r="H1640" i="3" a="1"/>
  <c r="H1640" i="3" s="1"/>
  <c r="H1641" i="3" a="1"/>
  <c r="H1641" i="3" s="1"/>
  <c r="H1642" i="3" a="1"/>
  <c r="H1642" i="3" s="1"/>
  <c r="H1643" i="3" a="1"/>
  <c r="H1643" i="3" s="1"/>
  <c r="H1644" i="3" a="1"/>
  <c r="H1644" i="3" s="1"/>
  <c r="H1645" i="3" a="1"/>
  <c r="H1645" i="3" s="1"/>
  <c r="H1646" i="3" a="1"/>
  <c r="H1646" i="3" s="1"/>
  <c r="H1647" i="3" a="1"/>
  <c r="H1647" i="3" s="1"/>
  <c r="H1648" i="3" a="1"/>
  <c r="H1648" i="3" s="1"/>
  <c r="H1649" i="3" a="1"/>
  <c r="H1649" i="3" s="1"/>
  <c r="H1650" i="3" a="1"/>
  <c r="H1650" i="3" s="1"/>
  <c r="H1651" i="3" a="1"/>
  <c r="H1651" i="3" s="1"/>
  <c r="H1652" i="3" a="1"/>
  <c r="H1652" i="3" s="1"/>
  <c r="H1653" i="3" a="1"/>
  <c r="H1653" i="3" s="1"/>
  <c r="H1654" i="3" a="1"/>
  <c r="H1654" i="3" s="1"/>
  <c r="H1655" i="3" a="1"/>
  <c r="H1655" i="3" s="1"/>
  <c r="H1656" i="3" a="1"/>
  <c r="H1656" i="3" s="1"/>
  <c r="H1657" i="3" a="1"/>
  <c r="H1657" i="3" s="1"/>
  <c r="H1658" i="3" a="1"/>
  <c r="H1658" i="3" s="1"/>
  <c r="H1659" i="3" a="1"/>
  <c r="H1659" i="3" s="1"/>
  <c r="H1660" i="3" a="1"/>
  <c r="H1660" i="3" s="1"/>
  <c r="H1661" i="3" a="1"/>
  <c r="H1661" i="3" s="1"/>
  <c r="H1662" i="3" a="1"/>
  <c r="H1662" i="3" s="1"/>
  <c r="H1663" i="3" a="1"/>
  <c r="H1663" i="3" s="1"/>
  <c r="H1664" i="3" a="1"/>
  <c r="H1664" i="3" s="1"/>
  <c r="H1665" i="3" a="1"/>
  <c r="H1665" i="3" s="1"/>
  <c r="H1666" i="3" a="1"/>
  <c r="H1666" i="3" s="1"/>
  <c r="H1667" i="3" a="1"/>
  <c r="H1667" i="3" s="1"/>
  <c r="H1668" i="3" a="1"/>
  <c r="H1668" i="3" s="1"/>
  <c r="H1669" i="3" a="1"/>
  <c r="H1669" i="3" s="1"/>
  <c r="H1670" i="3" a="1"/>
  <c r="H1670" i="3" s="1"/>
  <c r="H1671" i="3" a="1"/>
  <c r="H1671" i="3" s="1"/>
  <c r="H1672" i="3" a="1"/>
  <c r="H1672" i="3" s="1"/>
  <c r="H1673" i="3" a="1"/>
  <c r="H1673" i="3" s="1"/>
  <c r="H1674" i="3" a="1"/>
  <c r="H1674" i="3" s="1"/>
  <c r="H1675" i="3" a="1"/>
  <c r="H1675" i="3" s="1"/>
  <c r="H1676" i="3" a="1"/>
  <c r="H1676" i="3" s="1"/>
  <c r="H1677" i="3" a="1"/>
  <c r="H1677" i="3" s="1"/>
  <c r="H1678" i="3" a="1"/>
  <c r="H1678" i="3" s="1"/>
  <c r="H1679" i="3" a="1"/>
  <c r="H1679" i="3" s="1"/>
  <c r="H1680" i="3" a="1"/>
  <c r="H1680" i="3" s="1"/>
  <c r="H1681" i="3" a="1"/>
  <c r="H1681" i="3" s="1"/>
  <c r="H1682" i="3" a="1"/>
  <c r="H1682" i="3" s="1"/>
  <c r="H1683" i="3" a="1"/>
  <c r="H1683" i="3" s="1"/>
  <c r="H1684" i="3" a="1"/>
  <c r="H1684" i="3" s="1"/>
  <c r="H1685" i="3" a="1"/>
  <c r="H1685" i="3" s="1"/>
  <c r="H1686" i="3" a="1"/>
  <c r="H1686" i="3" s="1"/>
  <c r="H1687" i="3" a="1"/>
  <c r="H1687" i="3" s="1"/>
  <c r="H1688" i="3" a="1"/>
  <c r="H1688" i="3" s="1"/>
  <c r="H1689" i="3" a="1"/>
  <c r="H1689" i="3" s="1"/>
  <c r="H1690" i="3" a="1"/>
  <c r="H1690" i="3" s="1"/>
  <c r="H1691" i="3" a="1"/>
  <c r="H1691" i="3" s="1"/>
  <c r="H1692" i="3" a="1"/>
  <c r="H1692" i="3" s="1"/>
  <c r="H1693" i="3" a="1"/>
  <c r="H1693" i="3" s="1"/>
  <c r="H1694" i="3" a="1"/>
  <c r="H1694" i="3" s="1"/>
  <c r="H1695" i="3" a="1"/>
  <c r="H1695" i="3" s="1"/>
  <c r="H1696" i="3" a="1"/>
  <c r="H1696" i="3" s="1"/>
  <c r="H1697" i="3" a="1"/>
  <c r="H1697" i="3" s="1"/>
  <c r="H1698" i="3" a="1"/>
  <c r="H1698" i="3" s="1"/>
  <c r="H1699" i="3" a="1"/>
  <c r="H1699" i="3" s="1"/>
  <c r="H1700" i="3" a="1"/>
  <c r="H1700" i="3" s="1"/>
  <c r="H1701" i="3" a="1"/>
  <c r="H1701" i="3" s="1"/>
  <c r="H1702" i="3" a="1"/>
  <c r="H1702" i="3" s="1"/>
  <c r="H1703" i="3" a="1"/>
  <c r="H1703" i="3" s="1"/>
  <c r="H1704" i="3" a="1"/>
  <c r="H1704" i="3" s="1"/>
  <c r="H1705" i="3" a="1"/>
  <c r="H1705" i="3" s="1"/>
  <c r="H1706" i="3" a="1"/>
  <c r="H1706" i="3" s="1"/>
  <c r="H1707" i="3" a="1"/>
  <c r="H1707" i="3" s="1"/>
  <c r="H1708" i="3" a="1"/>
  <c r="H1708" i="3" s="1"/>
  <c r="H1709" i="3" a="1"/>
  <c r="H1709" i="3" s="1"/>
  <c r="H1710" i="3" a="1"/>
  <c r="H1710" i="3" s="1"/>
  <c r="H1711" i="3" a="1"/>
  <c r="H1711" i="3" s="1"/>
  <c r="H1712" i="3" a="1"/>
  <c r="H1712" i="3" s="1"/>
  <c r="H1713" i="3" a="1"/>
  <c r="H1713" i="3" s="1"/>
  <c r="H1714" i="3" a="1"/>
  <c r="H1714" i="3" s="1"/>
  <c r="H1715" i="3" a="1"/>
  <c r="H1715" i="3" s="1"/>
  <c r="H1716" i="3" a="1"/>
  <c r="H1716" i="3" s="1"/>
  <c r="H1717" i="3" a="1"/>
  <c r="H1717" i="3" s="1"/>
  <c r="H1718" i="3" a="1"/>
  <c r="H1718" i="3" s="1"/>
  <c r="H1719" i="3" a="1"/>
  <c r="H1719" i="3" s="1"/>
  <c r="H1720" i="3" a="1"/>
  <c r="H1720" i="3" s="1"/>
  <c r="H1721" i="3" a="1"/>
  <c r="H1721" i="3" s="1"/>
  <c r="H1722" i="3" a="1"/>
  <c r="H1722" i="3" s="1"/>
  <c r="H1723" i="3" a="1"/>
  <c r="H1723" i="3" s="1"/>
  <c r="H1724" i="3" a="1"/>
  <c r="H1724" i="3" s="1"/>
  <c r="H1725" i="3" a="1"/>
  <c r="H1725" i="3" s="1"/>
  <c r="H1726" i="3" a="1"/>
  <c r="H1726" i="3" s="1"/>
  <c r="H1727" i="3" a="1"/>
  <c r="H1727" i="3" s="1"/>
  <c r="H1728" i="3" a="1"/>
  <c r="H1728" i="3" s="1"/>
  <c r="H1729" i="3" a="1"/>
  <c r="H1729" i="3" s="1"/>
  <c r="H1730" i="3" a="1"/>
  <c r="H1730" i="3" s="1"/>
  <c r="H1731" i="3" a="1"/>
  <c r="H1731" i="3" s="1"/>
  <c r="H1732" i="3" a="1"/>
  <c r="H1732" i="3" s="1"/>
  <c r="H1733" i="3" a="1"/>
  <c r="H1733" i="3" s="1"/>
  <c r="H1734" i="3" a="1"/>
  <c r="H1734" i="3" s="1"/>
  <c r="H1735" i="3" a="1"/>
  <c r="H1735" i="3" s="1"/>
  <c r="H1736" i="3" a="1"/>
  <c r="H1736" i="3" s="1"/>
  <c r="H1737" i="3" a="1"/>
  <c r="H1737" i="3" s="1"/>
  <c r="H1738" i="3" a="1"/>
  <c r="H1738" i="3" s="1"/>
  <c r="H1739" i="3" a="1"/>
  <c r="H1739" i="3" s="1"/>
  <c r="H1740" i="3" a="1"/>
  <c r="H1740" i="3" s="1"/>
  <c r="H1741" i="3" a="1"/>
  <c r="H1741" i="3" s="1"/>
  <c r="H1742" i="3" a="1"/>
  <c r="H1742" i="3" s="1"/>
  <c r="H1743" i="3" a="1"/>
  <c r="H1743" i="3" s="1"/>
  <c r="H1744" i="3" a="1"/>
  <c r="H1744" i="3" s="1"/>
  <c r="H1745" i="3" a="1"/>
  <c r="H1745" i="3" s="1"/>
  <c r="H1746" i="3" a="1"/>
  <c r="H1746" i="3" s="1"/>
  <c r="H1747" i="3" a="1"/>
  <c r="H1747" i="3" s="1"/>
  <c r="H1748" i="3" a="1"/>
  <c r="H1748" i="3" s="1"/>
  <c r="H1749" i="3" a="1"/>
  <c r="H1749" i="3" s="1"/>
  <c r="H1750" i="3" a="1"/>
  <c r="H1750" i="3" s="1"/>
  <c r="H1751" i="3" a="1"/>
  <c r="H1751" i="3" s="1"/>
  <c r="H1752" i="3" a="1"/>
  <c r="H1752" i="3" s="1"/>
  <c r="H1753" i="3" a="1"/>
  <c r="H1753" i="3" s="1"/>
  <c r="H1754" i="3" a="1"/>
  <c r="H1754" i="3" s="1"/>
  <c r="H1755" i="3" a="1"/>
  <c r="H1755" i="3" s="1"/>
  <c r="H1756" i="3" a="1"/>
  <c r="H1756" i="3" s="1"/>
  <c r="H1757" i="3" a="1"/>
  <c r="H1757" i="3" s="1"/>
  <c r="H1758" i="3" a="1"/>
  <c r="H1758" i="3" s="1"/>
  <c r="H1759" i="3" a="1"/>
  <c r="H1759" i="3" s="1"/>
  <c r="H1760" i="3" a="1"/>
  <c r="H1760" i="3" s="1"/>
  <c r="H1761" i="3" a="1"/>
  <c r="H1761" i="3" s="1"/>
  <c r="H1762" i="3" a="1"/>
  <c r="H1762" i="3" s="1"/>
  <c r="H1763" i="3" a="1"/>
  <c r="H1763" i="3" s="1"/>
  <c r="H1764" i="3" a="1"/>
  <c r="H1764" i="3" s="1"/>
  <c r="H1765" i="3" a="1"/>
  <c r="H1765" i="3" s="1"/>
  <c r="H1766" i="3" a="1"/>
  <c r="H1766" i="3" s="1"/>
  <c r="H1767" i="3" a="1"/>
  <c r="H1767" i="3" s="1"/>
  <c r="H1768" i="3" a="1"/>
  <c r="H1768" i="3" s="1"/>
  <c r="H1769" i="3" a="1"/>
  <c r="H1769" i="3" s="1"/>
  <c r="H1770" i="3" a="1"/>
  <c r="H1770" i="3" s="1"/>
  <c r="H1771" i="3" a="1"/>
  <c r="H1771" i="3" s="1"/>
  <c r="H1772" i="3" a="1"/>
  <c r="H1772" i="3" s="1"/>
  <c r="H1773" i="3" a="1"/>
  <c r="H1773" i="3" s="1"/>
  <c r="H1774" i="3" a="1"/>
  <c r="H1774" i="3" s="1"/>
  <c r="H1775" i="3" a="1"/>
  <c r="H1775" i="3" s="1"/>
  <c r="H1776" i="3" a="1"/>
  <c r="H1776" i="3" s="1"/>
  <c r="H1777" i="3" a="1"/>
  <c r="H1777" i="3" s="1"/>
  <c r="H1778" i="3" a="1"/>
  <c r="H1778" i="3" s="1"/>
  <c r="H1779" i="3" a="1"/>
  <c r="H1779" i="3" s="1"/>
  <c r="H1780" i="3" a="1"/>
  <c r="H1780" i="3" s="1"/>
  <c r="H1781" i="3" a="1"/>
  <c r="H1781" i="3" s="1"/>
  <c r="H1782" i="3" a="1"/>
  <c r="H1782" i="3" s="1"/>
  <c r="H1783" i="3" a="1"/>
  <c r="H1783" i="3" s="1"/>
  <c r="H1784" i="3" a="1"/>
  <c r="H1784" i="3" s="1"/>
  <c r="H1785" i="3" a="1"/>
  <c r="H1785" i="3" s="1"/>
  <c r="H1786" i="3" a="1"/>
  <c r="H1786" i="3" s="1"/>
  <c r="H1787" i="3" a="1"/>
  <c r="H1787" i="3" s="1"/>
  <c r="H1788" i="3" a="1"/>
  <c r="H1788" i="3" s="1"/>
  <c r="H1789" i="3" a="1"/>
  <c r="H1789" i="3" s="1"/>
  <c r="H1790" i="3" a="1"/>
  <c r="H1790" i="3" s="1"/>
  <c r="H1791" i="3" a="1"/>
  <c r="H1791" i="3" s="1"/>
  <c r="H1792" i="3" a="1"/>
  <c r="H1792" i="3" s="1"/>
  <c r="H1793" i="3" a="1"/>
  <c r="H1793" i="3" s="1"/>
  <c r="H1794" i="3" a="1"/>
  <c r="H1794" i="3" s="1"/>
  <c r="H1795" i="3" a="1"/>
  <c r="H1795" i="3" s="1"/>
  <c r="H1796" i="3" a="1"/>
  <c r="H1796" i="3" s="1"/>
  <c r="H1797" i="3" a="1"/>
  <c r="H1797" i="3" s="1"/>
  <c r="H1798" i="3" a="1"/>
  <c r="H1798" i="3" s="1"/>
  <c r="H1799" i="3" a="1"/>
  <c r="H1799" i="3" s="1"/>
  <c r="H1800" i="3" a="1"/>
  <c r="H1800" i="3" s="1"/>
  <c r="H1801" i="3" a="1"/>
  <c r="H1801" i="3" s="1"/>
  <c r="H1802" i="3" a="1"/>
  <c r="H1802" i="3" s="1"/>
  <c r="H1803" i="3" a="1"/>
  <c r="H1803" i="3" s="1"/>
  <c r="H1804" i="3" a="1"/>
  <c r="H1804" i="3" s="1"/>
  <c r="H1805" i="3" a="1"/>
  <c r="H1805" i="3" s="1"/>
  <c r="H1806" i="3" a="1"/>
  <c r="H1806" i="3" s="1"/>
  <c r="H1807" i="3" a="1"/>
  <c r="H1807" i="3" s="1"/>
  <c r="H1808" i="3" a="1"/>
  <c r="H1808" i="3" s="1"/>
  <c r="H1809" i="3" a="1"/>
  <c r="H1809" i="3" s="1"/>
  <c r="H1810" i="3" a="1"/>
  <c r="H1810" i="3" s="1"/>
  <c r="H1811" i="3" a="1"/>
  <c r="H1811" i="3" s="1"/>
  <c r="H1812" i="3" a="1"/>
  <c r="H1812" i="3" s="1"/>
  <c r="H1813" i="3" a="1"/>
  <c r="H1813" i="3" s="1"/>
  <c r="H1814" i="3" a="1"/>
  <c r="H1814" i="3" s="1"/>
  <c r="H1815" i="3" a="1"/>
  <c r="H1815" i="3" s="1"/>
  <c r="H1816" i="3" a="1"/>
  <c r="H1816" i="3" s="1"/>
  <c r="H1817" i="3" a="1"/>
  <c r="H1817" i="3" s="1"/>
  <c r="H1818" i="3" a="1"/>
  <c r="H1818" i="3" s="1"/>
  <c r="H1819" i="3" a="1"/>
  <c r="H1819" i="3" s="1"/>
  <c r="H1820" i="3" a="1"/>
  <c r="H1820" i="3" s="1"/>
  <c r="H1821" i="3" a="1"/>
  <c r="H1821" i="3" s="1"/>
  <c r="H1822" i="3" a="1"/>
  <c r="H1822" i="3" s="1"/>
  <c r="H1823" i="3" a="1"/>
  <c r="H1823" i="3" s="1"/>
  <c r="H1824" i="3" a="1"/>
  <c r="H1824" i="3" s="1"/>
  <c r="H1825" i="3" a="1"/>
  <c r="H1825" i="3" s="1"/>
  <c r="H1826" i="3" a="1"/>
  <c r="H1826" i="3" s="1"/>
  <c r="H1827" i="3" a="1"/>
  <c r="H1827" i="3" s="1"/>
  <c r="H1828" i="3" a="1"/>
  <c r="H1828" i="3" s="1"/>
  <c r="H1829" i="3" a="1"/>
  <c r="H1829" i="3" s="1"/>
  <c r="H1830" i="3" a="1"/>
  <c r="H1830" i="3" s="1"/>
  <c r="H1831" i="3" a="1"/>
  <c r="H1831" i="3" s="1"/>
  <c r="H1832" i="3" a="1"/>
  <c r="H1832" i="3" s="1"/>
  <c r="H1833" i="3" a="1"/>
  <c r="H1833" i="3" s="1"/>
  <c r="H1834" i="3" a="1"/>
  <c r="H1834" i="3" s="1"/>
  <c r="H1835" i="3" a="1"/>
  <c r="H1835" i="3" s="1"/>
  <c r="H1836" i="3" a="1"/>
  <c r="H1836" i="3" s="1"/>
  <c r="H1837" i="3" a="1"/>
  <c r="H1837" i="3" s="1"/>
  <c r="H1838" i="3" a="1"/>
  <c r="H1838" i="3" s="1"/>
  <c r="H1839" i="3" a="1"/>
  <c r="H1839" i="3" s="1"/>
  <c r="H1840" i="3" a="1"/>
  <c r="H1840" i="3" s="1"/>
  <c r="H1841" i="3" a="1"/>
  <c r="H1841" i="3" s="1"/>
  <c r="H1842" i="3" a="1"/>
  <c r="H1842" i="3" s="1"/>
  <c r="H1843" i="3" a="1"/>
  <c r="H1843" i="3" s="1"/>
  <c r="H1844" i="3" a="1"/>
  <c r="H1844" i="3" s="1"/>
  <c r="H1845" i="3" a="1"/>
  <c r="H1845" i="3" s="1"/>
  <c r="H1846" i="3" a="1"/>
  <c r="H1846" i="3" s="1"/>
  <c r="H1847" i="3" a="1"/>
  <c r="H1847" i="3" s="1"/>
  <c r="H1848" i="3" a="1"/>
  <c r="H1848" i="3" s="1"/>
  <c r="H1849" i="3" a="1"/>
  <c r="H1849" i="3" s="1"/>
  <c r="H1850" i="3" a="1"/>
  <c r="H1850" i="3" s="1"/>
  <c r="H1851" i="3" a="1"/>
  <c r="H1851" i="3" s="1"/>
  <c r="H1852" i="3" a="1"/>
  <c r="H1852" i="3" s="1"/>
  <c r="H1853" i="3" a="1"/>
  <c r="H1853" i="3" s="1"/>
  <c r="H1854" i="3" a="1"/>
  <c r="H1854" i="3" s="1"/>
  <c r="H1855" i="3" a="1"/>
  <c r="H1855" i="3" s="1"/>
  <c r="H1856" i="3" a="1"/>
  <c r="H1856" i="3" s="1"/>
  <c r="H1857" i="3" a="1"/>
  <c r="H1857" i="3" s="1"/>
  <c r="H1858" i="3" a="1"/>
  <c r="H1858" i="3" s="1"/>
  <c r="H1859" i="3" a="1"/>
  <c r="H1859" i="3" s="1"/>
  <c r="H1860" i="3" a="1"/>
  <c r="H1860" i="3" s="1"/>
  <c r="H1861" i="3" a="1"/>
  <c r="H1861" i="3" s="1"/>
  <c r="H1862" i="3" a="1"/>
  <c r="H1862" i="3" s="1"/>
  <c r="H1863" i="3" a="1"/>
  <c r="H1863" i="3" s="1"/>
  <c r="H1864" i="3" a="1"/>
  <c r="H1864" i="3" s="1"/>
  <c r="H1865" i="3" a="1"/>
  <c r="H1865" i="3" s="1"/>
  <c r="H1866" i="3" a="1"/>
  <c r="H1866" i="3" s="1"/>
  <c r="H1867" i="3" a="1"/>
  <c r="H1867" i="3" s="1"/>
  <c r="H1868" i="3" a="1"/>
  <c r="H1868" i="3" s="1"/>
  <c r="H1869" i="3" a="1"/>
  <c r="H1869" i="3" s="1"/>
  <c r="H1870" i="3" a="1"/>
  <c r="H1870" i="3" s="1"/>
  <c r="H1871" i="3" a="1"/>
  <c r="H1871" i="3" s="1"/>
  <c r="H1872" i="3" a="1"/>
  <c r="H1872" i="3" s="1"/>
  <c r="H1873" i="3" a="1"/>
  <c r="H1873" i="3" s="1"/>
  <c r="H1874" i="3" a="1"/>
  <c r="H1874" i="3" s="1"/>
  <c r="H1875" i="3" a="1"/>
  <c r="H1875" i="3" s="1"/>
  <c r="H1876" i="3" a="1"/>
  <c r="H1876" i="3" s="1"/>
  <c r="H1877" i="3" a="1"/>
  <c r="H1877" i="3" s="1"/>
  <c r="H1878" i="3" a="1"/>
  <c r="H1878" i="3" s="1"/>
  <c r="H1879" i="3" a="1"/>
  <c r="H1879" i="3" s="1"/>
  <c r="H1880" i="3" a="1"/>
  <c r="H1880" i="3" s="1"/>
  <c r="H1881" i="3" a="1"/>
  <c r="H1881" i="3" s="1"/>
  <c r="H1882" i="3" a="1"/>
  <c r="H1882" i="3" s="1"/>
  <c r="H1883" i="3" a="1"/>
  <c r="H1883" i="3" s="1"/>
  <c r="H1884" i="3" a="1"/>
  <c r="H1884" i="3" s="1"/>
  <c r="H1885" i="3" a="1"/>
  <c r="H1885" i="3" s="1"/>
  <c r="H1886" i="3" a="1"/>
  <c r="H1886" i="3" s="1"/>
  <c r="H1887" i="3" a="1"/>
  <c r="H1887" i="3" s="1"/>
  <c r="H1888" i="3" a="1"/>
  <c r="H1888" i="3" s="1"/>
  <c r="H1889" i="3" a="1"/>
  <c r="H1889" i="3" s="1"/>
  <c r="H1890" i="3" a="1"/>
  <c r="H1890" i="3" s="1"/>
  <c r="H1891" i="3" a="1"/>
  <c r="H1891" i="3" s="1"/>
  <c r="H1892" i="3" a="1"/>
  <c r="H1892" i="3" s="1"/>
  <c r="H1893" i="3" a="1"/>
  <c r="H1893" i="3" s="1"/>
  <c r="H1894" i="3" a="1"/>
  <c r="H1894" i="3" s="1"/>
  <c r="H1895" i="3" a="1"/>
  <c r="H1895" i="3" s="1"/>
  <c r="H1896" i="3" a="1"/>
  <c r="H1896" i="3" s="1"/>
  <c r="H1897" i="3" a="1"/>
  <c r="H1897" i="3" s="1"/>
  <c r="H1898" i="3" a="1"/>
  <c r="H1898" i="3" s="1"/>
  <c r="H1899" i="3" a="1"/>
  <c r="H1899" i="3" s="1"/>
  <c r="H1900" i="3" a="1"/>
  <c r="H1900" i="3" s="1"/>
  <c r="H1901" i="3" a="1"/>
  <c r="H1901" i="3"/>
  <c r="H1902" i="3" a="1"/>
  <c r="H1902" i="3"/>
  <c r="H1903" i="3" a="1"/>
  <c r="H1903" i="3" s="1"/>
  <c r="H1904" i="3" a="1"/>
  <c r="H1904" i="3" s="1"/>
  <c r="H1905" i="3" a="1"/>
  <c r="H1905" i="3" s="1"/>
  <c r="H1906" i="3" a="1"/>
  <c r="H1906" i="3" s="1"/>
  <c r="H1907" i="3" a="1"/>
  <c r="H1907" i="3"/>
  <c r="H1908" i="3" a="1"/>
  <c r="H1908" i="3"/>
  <c r="H1909" i="3" a="1"/>
  <c r="H1909" i="3" s="1"/>
  <c r="H1910" i="3" a="1"/>
  <c r="H1910" i="3" s="1"/>
  <c r="H1911" i="3" a="1"/>
  <c r="H1911" i="3" s="1"/>
  <c r="H1912" i="3" a="1"/>
  <c r="H1912" i="3" s="1"/>
  <c r="H1913" i="3" a="1"/>
  <c r="H1913" i="3"/>
  <c r="H1914" i="3" a="1"/>
  <c r="H1914" i="3"/>
  <c r="H1915" i="3" a="1"/>
  <c r="H1915" i="3" s="1"/>
  <c r="H1916" i="3" a="1"/>
  <c r="H1916" i="3" s="1"/>
  <c r="H1917" i="3" a="1"/>
  <c r="H1917" i="3" s="1"/>
  <c r="H1918" i="3" a="1"/>
  <c r="H1918" i="3" s="1"/>
  <c r="H1919" i="3" a="1"/>
  <c r="H1919" i="3"/>
  <c r="H1920" i="3" a="1"/>
  <c r="H1920" i="3"/>
  <c r="H1921" i="3" a="1"/>
  <c r="H1921" i="3" s="1"/>
  <c r="H1922" i="3" a="1"/>
  <c r="H1922" i="3" s="1"/>
  <c r="H1923" i="3" a="1"/>
  <c r="H1923" i="3" s="1"/>
  <c r="H1924" i="3" a="1"/>
  <c r="H1924" i="3" s="1"/>
  <c r="H1925" i="3" a="1"/>
  <c r="H1925" i="3"/>
  <c r="H1926" i="3" a="1"/>
  <c r="H1926" i="3"/>
  <c r="H1927" i="3" a="1"/>
  <c r="H1927" i="3" s="1"/>
  <c r="H1928" i="3" a="1"/>
  <c r="H1928" i="3" s="1"/>
  <c r="H1929" i="3" a="1"/>
  <c r="H1929" i="3" s="1"/>
  <c r="H1930" i="3" a="1"/>
  <c r="H1930" i="3" s="1"/>
  <c r="H1931" i="3" a="1"/>
  <c r="H1931" i="3"/>
  <c r="H1932" i="3" a="1"/>
  <c r="H1932" i="3"/>
  <c r="H1933" i="3" a="1"/>
  <c r="H1933" i="3" s="1"/>
  <c r="H1934" i="3" a="1"/>
  <c r="H1934" i="3" s="1"/>
  <c r="H1935" i="3" a="1"/>
  <c r="H1935" i="3" s="1"/>
  <c r="H1936" i="3" a="1"/>
  <c r="H1936" i="3" s="1"/>
  <c r="H1937" i="3" a="1"/>
  <c r="H1937" i="3"/>
  <c r="H1938" i="3" a="1"/>
  <c r="H1938" i="3"/>
  <c r="H1939" i="3" a="1"/>
  <c r="H1939" i="3" s="1"/>
  <c r="H1940" i="3" a="1"/>
  <c r="H1940" i="3" s="1"/>
  <c r="H1941" i="3" a="1"/>
  <c r="H1941" i="3" s="1"/>
  <c r="H1942" i="3" a="1"/>
  <c r="H1942" i="3" s="1"/>
  <c r="H1943" i="3" a="1"/>
  <c r="H1943" i="3"/>
  <c r="H1944" i="3" a="1"/>
  <c r="H1944" i="3"/>
  <c r="H1945" i="3" a="1"/>
  <c r="H1945" i="3" s="1"/>
  <c r="H1946" i="3" a="1"/>
  <c r="H1946" i="3" s="1"/>
  <c r="H1947" i="3" a="1"/>
  <c r="H1947" i="3" s="1"/>
  <c r="H1948" i="3" a="1"/>
  <c r="H1948" i="3" s="1"/>
  <c r="H1949" i="3" a="1"/>
  <c r="H1949" i="3"/>
  <c r="H1950" i="3" a="1"/>
  <c r="H1950" i="3"/>
  <c r="H1951" i="3" a="1"/>
  <c r="H1951" i="3" s="1"/>
  <c r="H1952" i="3" a="1"/>
  <c r="H1952" i="3" s="1"/>
  <c r="H1953" i="3" a="1"/>
  <c r="H1953" i="3" s="1"/>
  <c r="H1954" i="3" a="1"/>
  <c r="H1954" i="3" s="1"/>
  <c r="H1955" i="3" a="1"/>
  <c r="H1955" i="3"/>
  <c r="H1956" i="3" a="1"/>
  <c r="H1956" i="3"/>
  <c r="H1957" i="3" a="1"/>
  <c r="H1957" i="3" s="1"/>
  <c r="H1958" i="3" a="1"/>
  <c r="H1958" i="3" s="1"/>
  <c r="H1959" i="3" a="1"/>
  <c r="H1959" i="3" s="1"/>
  <c r="H1960" i="3" a="1"/>
  <c r="H1960" i="3" s="1"/>
  <c r="H1961" i="3" a="1"/>
  <c r="H1961" i="3"/>
  <c r="H1962" i="3" a="1"/>
  <c r="H1962" i="3"/>
  <c r="H1963" i="3" a="1"/>
  <c r="H1963" i="3" s="1"/>
  <c r="H1964" i="3" a="1"/>
  <c r="H1964" i="3" s="1"/>
  <c r="H1965" i="3" a="1"/>
  <c r="H1965" i="3" s="1"/>
  <c r="H1966" i="3" a="1"/>
  <c r="H1966" i="3" s="1"/>
  <c r="H1967" i="3" a="1"/>
  <c r="H1967" i="3"/>
  <c r="H1968" i="3" a="1"/>
  <c r="H1968" i="3"/>
  <c r="H1969" i="3" a="1"/>
  <c r="H1969" i="3" s="1"/>
  <c r="H1970" i="3" a="1"/>
  <c r="H1970" i="3" s="1"/>
  <c r="H1971" i="3" a="1"/>
  <c r="H1971" i="3" s="1"/>
  <c r="H1972" i="3" a="1"/>
  <c r="H1972" i="3" s="1"/>
  <c r="H1973" i="3" a="1"/>
  <c r="H1973" i="3"/>
  <c r="H1974" i="3" a="1"/>
  <c r="H1974" i="3"/>
  <c r="H1975" i="3" a="1"/>
  <c r="H1975" i="3" s="1"/>
  <c r="H1976" i="3" a="1"/>
  <c r="H1976" i="3" s="1"/>
  <c r="H1977" i="3" a="1"/>
  <c r="H1977" i="3" s="1"/>
  <c r="H1978" i="3" a="1"/>
  <c r="H1978" i="3" s="1"/>
  <c r="H1979" i="3" a="1"/>
  <c r="H1979" i="3"/>
  <c r="H1980" i="3" a="1"/>
  <c r="H1980" i="3"/>
  <c r="H1981" i="3" a="1"/>
  <c r="H1981" i="3" s="1"/>
  <c r="H1982" i="3" a="1"/>
  <c r="H1982" i="3" s="1"/>
  <c r="H1983" i="3" a="1"/>
  <c r="H1983" i="3" s="1"/>
  <c r="H1984" i="3" a="1"/>
  <c r="H1984" i="3" s="1"/>
  <c r="H1985" i="3" a="1"/>
  <c r="H1985" i="3"/>
  <c r="H1986" i="3" a="1"/>
  <c r="H1986" i="3"/>
  <c r="H1987" i="3" a="1"/>
  <c r="H1987" i="3" s="1"/>
  <c r="H1988" i="3" a="1"/>
  <c r="H1988" i="3" s="1"/>
  <c r="H1989" i="3" a="1"/>
  <c r="H1989" i="3" s="1"/>
  <c r="H1990" i="3" a="1"/>
  <c r="H1990" i="3" s="1"/>
  <c r="H1991" i="3" a="1"/>
  <c r="H1991" i="3"/>
  <c r="H1992" i="3" a="1"/>
  <c r="H1992" i="3"/>
  <c r="H1993" i="3" a="1"/>
  <c r="H1993" i="3" s="1"/>
  <c r="H1994" i="3" a="1"/>
  <c r="H1994" i="3" s="1"/>
  <c r="H1995" i="3" a="1"/>
  <c r="H1995" i="3" s="1"/>
  <c r="H1996" i="3" a="1"/>
  <c r="H1996" i="3" s="1"/>
  <c r="H1997" i="3" a="1"/>
  <c r="H1997" i="3"/>
  <c r="H1998" i="3" a="1"/>
  <c r="H1998" i="3"/>
  <c r="H1999" i="3" a="1"/>
  <c r="H1999" i="3" s="1"/>
  <c r="H2000" i="3" a="1"/>
  <c r="H2000" i="3" s="1"/>
  <c r="H2001" i="3" a="1"/>
  <c r="H2001" i="3" s="1"/>
  <c r="H2002" i="3" a="1"/>
  <c r="H2002" i="3" s="1"/>
  <c r="H2003" i="3" a="1"/>
  <c r="H2003" i="3"/>
  <c r="H2004" i="3" a="1"/>
  <c r="H2004" i="3"/>
  <c r="H2005" i="3" a="1"/>
  <c r="H2005" i="3" s="1"/>
  <c r="H2006" i="3" a="1"/>
  <c r="H2006" i="3" s="1"/>
  <c r="H2007" i="3" a="1"/>
  <c r="H2007" i="3" s="1"/>
  <c r="H2008" i="3" a="1"/>
  <c r="H2008" i="3" s="1"/>
  <c r="H2009" i="3" a="1"/>
  <c r="H2009" i="3"/>
  <c r="H2010" i="3" a="1"/>
  <c r="H2010" i="3"/>
  <c r="H2011" i="3" a="1"/>
  <c r="H2011" i="3" s="1"/>
  <c r="H2012" i="3" a="1"/>
  <c r="H2012" i="3" s="1"/>
  <c r="H2013" i="3" a="1"/>
  <c r="H2013" i="3" s="1"/>
  <c r="H2014" i="3" a="1"/>
  <c r="H2014" i="3" s="1"/>
  <c r="H2015" i="3" a="1"/>
  <c r="H2015" i="3"/>
  <c r="H2016" i="3" a="1"/>
  <c r="H2016" i="3"/>
  <c r="H2017" i="3" a="1"/>
  <c r="H2017" i="3" s="1"/>
  <c r="H2018" i="3" a="1"/>
  <c r="H2018" i="3" s="1"/>
  <c r="H2019" i="3" a="1"/>
  <c r="H2019" i="3" s="1"/>
  <c r="H2020" i="3" a="1"/>
  <c r="H2020" i="3" s="1"/>
  <c r="H2021" i="3" a="1"/>
  <c r="H2021" i="3"/>
  <c r="H2022" i="3" a="1"/>
  <c r="H2022" i="3"/>
  <c r="H2023" i="3" a="1"/>
  <c r="H2023" i="3" s="1"/>
  <c r="H2024" i="3" a="1"/>
  <c r="H2024" i="3" s="1"/>
  <c r="H2025" i="3" a="1"/>
  <c r="H2025" i="3" s="1"/>
  <c r="H2026" i="3" a="1"/>
  <c r="H2026" i="3" s="1"/>
  <c r="H2027" i="3" a="1"/>
  <c r="H2027" i="3"/>
  <c r="H2028" i="3" a="1"/>
  <c r="H2028" i="3"/>
  <c r="H2029" i="3" a="1"/>
  <c r="H2029" i="3" s="1"/>
  <c r="H2030" i="3" a="1"/>
  <c r="H2030" i="3" s="1"/>
  <c r="H2031" i="3" a="1"/>
  <c r="H2031" i="3" s="1"/>
  <c r="H2032" i="3" a="1"/>
  <c r="H2032" i="3" s="1"/>
  <c r="H2033" i="3" a="1"/>
  <c r="H2033" i="3"/>
  <c r="H2034" i="3" a="1"/>
  <c r="H2034" i="3"/>
  <c r="H2035" i="3" a="1"/>
  <c r="H2035" i="3" s="1"/>
  <c r="H2036" i="3" a="1"/>
  <c r="H2036" i="3" s="1"/>
  <c r="H2037" i="3" a="1"/>
  <c r="H2037" i="3" s="1"/>
  <c r="H2038" i="3" a="1"/>
  <c r="H2038" i="3" s="1"/>
  <c r="H2039" i="3" a="1"/>
  <c r="H2039" i="3"/>
  <c r="H2040" i="3" a="1"/>
  <c r="H2040" i="3"/>
  <c r="H2041" i="3" a="1"/>
  <c r="H2041" i="3" s="1"/>
  <c r="H2042" i="3" a="1"/>
  <c r="H2042" i="3" s="1"/>
  <c r="H2043" i="3" a="1"/>
  <c r="H2043" i="3" s="1"/>
  <c r="H2044" i="3" a="1"/>
  <c r="H2044" i="3" s="1"/>
  <c r="H2045" i="3" a="1"/>
  <c r="H2045" i="3"/>
  <c r="H2046" i="3" a="1"/>
  <c r="H2046" i="3"/>
  <c r="H2047" i="3" a="1"/>
  <c r="H2047" i="3" s="1"/>
  <c r="H2048" i="3" a="1"/>
  <c r="H2048" i="3" s="1"/>
  <c r="H2049" i="3" a="1"/>
  <c r="H2049" i="3" s="1"/>
  <c r="H2050" i="3" a="1"/>
  <c r="H2050" i="3" s="1"/>
  <c r="H2051" i="3" a="1"/>
  <c r="H2051" i="3"/>
  <c r="H2052" i="3" a="1"/>
  <c r="H2052" i="3"/>
  <c r="H2053" i="3" a="1"/>
  <c r="H2053" i="3" s="1"/>
  <c r="H2054" i="3" a="1"/>
  <c r="H2054" i="3" s="1"/>
  <c r="H2055" i="3" a="1"/>
  <c r="H2055" i="3" s="1"/>
  <c r="H2056" i="3" a="1"/>
  <c r="H2056" i="3" s="1"/>
  <c r="H2057" i="3" a="1"/>
  <c r="H2057" i="3"/>
  <c r="H2058" i="3" a="1"/>
  <c r="H2058" i="3"/>
  <c r="H2059" i="3" a="1"/>
  <c r="H2059" i="3" s="1"/>
  <c r="H2060" i="3" a="1"/>
  <c r="H2060" i="3" s="1"/>
  <c r="H2061" i="3" a="1"/>
  <c r="H2061" i="3" s="1"/>
  <c r="H2062" i="3" a="1"/>
  <c r="H2062" i="3" s="1"/>
  <c r="H2063" i="3" a="1"/>
  <c r="H2063" i="3"/>
  <c r="H2064" i="3" a="1"/>
  <c r="H2064" i="3"/>
  <c r="H2065" i="3" a="1"/>
  <c r="H2065" i="3" s="1"/>
  <c r="H2066" i="3" a="1"/>
  <c r="H2066" i="3" s="1"/>
  <c r="H2067" i="3" a="1"/>
  <c r="H2067" i="3" s="1"/>
  <c r="H2068" i="3" a="1"/>
  <c r="H2068" i="3" s="1"/>
  <c r="H2069" i="3" a="1"/>
  <c r="H2069" i="3"/>
  <c r="H2070" i="3" a="1"/>
  <c r="H2070" i="3"/>
  <c r="H2071" i="3" a="1"/>
  <c r="H2071" i="3" s="1"/>
  <c r="H2072" i="3" a="1"/>
  <c r="H2072" i="3" s="1"/>
  <c r="H2073" i="3" a="1"/>
  <c r="H2073" i="3" s="1"/>
  <c r="H2074" i="3" a="1"/>
  <c r="H2074" i="3" s="1"/>
  <c r="H2075" i="3" a="1"/>
  <c r="H2075" i="3"/>
  <c r="H2076" i="3" a="1"/>
  <c r="H2076" i="3"/>
  <c r="H2077" i="3" a="1"/>
  <c r="H2077" i="3" s="1"/>
  <c r="H2078" i="3" a="1"/>
  <c r="H2078" i="3" s="1"/>
  <c r="H2079" i="3" a="1"/>
  <c r="H2079" i="3" s="1"/>
  <c r="H2080" i="3" a="1"/>
  <c r="H2080" i="3" s="1"/>
  <c r="H2081" i="3" a="1"/>
  <c r="H2081" i="3"/>
  <c r="H2082" i="3" a="1"/>
  <c r="H2082" i="3"/>
  <c r="H2083" i="3" a="1"/>
  <c r="H2083" i="3" s="1"/>
  <c r="H2084" i="3" a="1"/>
  <c r="H2084" i="3" s="1"/>
  <c r="H2085" i="3" a="1"/>
  <c r="H2085" i="3" s="1"/>
  <c r="H2086" i="3" a="1"/>
  <c r="H2086" i="3" s="1"/>
  <c r="H2087" i="3" a="1"/>
  <c r="H2087" i="3"/>
  <c r="H2088" i="3" a="1"/>
  <c r="H2088" i="3"/>
  <c r="H2089" i="3" a="1"/>
  <c r="H2089" i="3" s="1"/>
  <c r="H2090" i="3" a="1"/>
  <c r="H2090" i="3" s="1"/>
  <c r="H2091" i="3" a="1"/>
  <c r="H2091" i="3" s="1"/>
  <c r="H2092" i="3" a="1"/>
  <c r="H2092" i="3" s="1"/>
  <c r="H2093" i="3" a="1"/>
  <c r="H2093" i="3"/>
  <c r="H2094" i="3" a="1"/>
  <c r="H2094" i="3"/>
  <c r="H2095" i="3" a="1"/>
  <c r="H2095" i="3" s="1"/>
  <c r="H2096" i="3" a="1"/>
  <c r="H2096" i="3" s="1"/>
  <c r="H2097" i="3" a="1"/>
  <c r="H2097" i="3" s="1"/>
  <c r="H2098" i="3" a="1"/>
  <c r="H2098" i="3" s="1"/>
  <c r="H2099" i="3" a="1"/>
  <c r="H2099" i="3"/>
  <c r="H2100" i="3" a="1"/>
  <c r="H2100" i="3"/>
  <c r="H2101" i="3" a="1"/>
  <c r="H2101" i="3" s="1"/>
  <c r="H2102" i="3" a="1"/>
  <c r="H2102" i="3" s="1"/>
  <c r="H2103" i="3" a="1"/>
  <c r="H2103" i="3" s="1"/>
  <c r="H2104" i="3" a="1"/>
  <c r="H2104" i="3" s="1"/>
  <c r="H2105" i="3" a="1"/>
  <c r="H2105" i="3"/>
  <c r="H2106" i="3" a="1"/>
  <c r="H2106" i="3"/>
  <c r="H2107" i="3" a="1"/>
  <c r="H2107" i="3" s="1"/>
  <c r="H2108" i="3" a="1"/>
  <c r="H2108" i="3" s="1"/>
  <c r="H2109" i="3" a="1"/>
  <c r="H2109" i="3" s="1"/>
  <c r="H2110" i="3" a="1"/>
  <c r="H2110" i="3" s="1"/>
  <c r="H2111" i="3" a="1"/>
  <c r="H2111" i="3"/>
  <c r="H2112" i="3" a="1"/>
  <c r="H2112" i="3"/>
  <c r="H2113" i="3" a="1"/>
  <c r="H2113" i="3" s="1"/>
  <c r="H2114" i="3" a="1"/>
  <c r="H2114" i="3" s="1"/>
  <c r="H2115" i="3" a="1"/>
  <c r="H2115" i="3" s="1"/>
  <c r="H2116" i="3" a="1"/>
  <c r="H2116" i="3" s="1"/>
  <c r="H2117" i="3" a="1"/>
  <c r="H2117" i="3"/>
  <c r="H2118" i="3" a="1"/>
  <c r="H2118" i="3"/>
  <c r="H2119" i="3" a="1"/>
  <c r="H2119" i="3" s="1"/>
  <c r="H2120" i="3" a="1"/>
  <c r="H2120" i="3" s="1"/>
  <c r="H2121" i="3" a="1"/>
  <c r="H2121" i="3" s="1"/>
  <c r="H2122" i="3" a="1"/>
  <c r="H2122" i="3" s="1"/>
  <c r="H2123" i="3" a="1"/>
  <c r="H2123" i="3"/>
  <c r="H2124" i="3" a="1"/>
  <c r="H2124" i="3"/>
  <c r="H2125" i="3" a="1"/>
  <c r="H2125" i="3" s="1"/>
  <c r="H2126" i="3" a="1"/>
  <c r="H2126" i="3" s="1"/>
  <c r="H2127" i="3" a="1"/>
  <c r="H2127" i="3" s="1"/>
  <c r="H2128" i="3" a="1"/>
  <c r="H2128" i="3" s="1"/>
  <c r="H2129" i="3" a="1"/>
  <c r="H2129" i="3"/>
  <c r="H2130" i="3" a="1"/>
  <c r="H2130" i="3"/>
  <c r="H2131" i="3" a="1"/>
  <c r="H2131" i="3" s="1"/>
  <c r="H2132" i="3" a="1"/>
  <c r="H2132" i="3" s="1"/>
  <c r="H2133" i="3" a="1"/>
  <c r="H2133" i="3" s="1"/>
  <c r="H2134" i="3" a="1"/>
  <c r="H2134" i="3" s="1"/>
  <c r="H2135" i="3" a="1"/>
  <c r="H2135" i="3"/>
  <c r="H2136" i="3" a="1"/>
  <c r="H2136" i="3"/>
  <c r="H2137" i="3" a="1"/>
  <c r="H2137" i="3" s="1"/>
  <c r="H2138" i="3" a="1"/>
  <c r="H2138" i="3" s="1"/>
  <c r="H2139" i="3" a="1"/>
  <c r="H2139" i="3" s="1"/>
  <c r="H2140" i="3" a="1"/>
  <c r="H2140" i="3" s="1"/>
  <c r="H2141" i="3" a="1"/>
  <c r="H2141" i="3"/>
  <c r="H2142" i="3" a="1"/>
  <c r="H2142" i="3"/>
  <c r="H2143" i="3" a="1"/>
  <c r="H2143" i="3" s="1"/>
  <c r="H2144" i="3" a="1"/>
  <c r="H2144" i="3" s="1"/>
  <c r="H2145" i="3" a="1"/>
  <c r="H2145" i="3" s="1"/>
  <c r="H2146" i="3" a="1"/>
  <c r="H2146" i="3" s="1"/>
  <c r="H2147" i="3" a="1"/>
  <c r="H2147" i="3"/>
  <c r="H2148" i="3" a="1"/>
  <c r="H2148" i="3"/>
  <c r="H2149" i="3" a="1"/>
  <c r="H2149" i="3" s="1"/>
  <c r="H2150" i="3" a="1"/>
  <c r="H2150" i="3" s="1"/>
  <c r="H2151" i="3" a="1"/>
  <c r="H2151" i="3" s="1"/>
  <c r="H2152" i="3" a="1"/>
  <c r="H2152" i="3" s="1"/>
  <c r="H2153" i="3" a="1"/>
  <c r="H2153" i="3"/>
  <c r="H2154" i="3" a="1"/>
  <c r="H2154" i="3"/>
  <c r="H2155" i="3" a="1"/>
  <c r="H2155" i="3" s="1"/>
  <c r="H2156" i="3" a="1"/>
  <c r="H2156" i="3" s="1"/>
  <c r="H2" i="3" a="1"/>
  <c r="H2" i="3" s="1"/>
  <c r="G2" i="3" a="1"/>
  <c r="G2" i="3"/>
  <c r="G3" i="3" a="1"/>
  <c r="G3" i="3" s="1"/>
  <c r="G4" i="3" a="1"/>
  <c r="G4" i="3" s="1"/>
  <c r="G5" i="3" a="1"/>
  <c r="G5" i="3" s="1"/>
  <c r="G6" i="3" a="1"/>
  <c r="G6" i="3" s="1"/>
  <c r="G7" i="3" a="1"/>
  <c r="G7" i="3" s="1"/>
  <c r="G8" i="3" a="1"/>
  <c r="G8" i="3" s="1"/>
  <c r="G9" i="3" a="1"/>
  <c r="G9" i="3" s="1"/>
  <c r="G10" i="3" a="1"/>
  <c r="G10" i="3" s="1"/>
  <c r="G11" i="3" a="1"/>
  <c r="G11" i="3"/>
  <c r="G12" i="3" a="1"/>
  <c r="G12" i="3" s="1"/>
  <c r="G13" i="3" a="1"/>
  <c r="G13" i="3" s="1"/>
  <c r="G14" i="3" a="1"/>
  <c r="G14" i="3" s="1"/>
  <c r="G15" i="3" a="1"/>
  <c r="G15" i="3" s="1"/>
  <c r="G16" i="3" a="1"/>
  <c r="G16" i="3" s="1"/>
  <c r="G17" i="3" a="1"/>
  <c r="G17" i="3" s="1"/>
  <c r="G18" i="3" a="1"/>
  <c r="G18" i="3" s="1"/>
  <c r="G19" i="3" a="1"/>
  <c r="G19" i="3" s="1"/>
  <c r="G20" i="3" a="1"/>
  <c r="G20" i="3"/>
  <c r="G21" i="3" a="1"/>
  <c r="G21" i="3" s="1"/>
  <c r="G22" i="3" a="1"/>
  <c r="G22" i="3" s="1"/>
  <c r="G23" i="3" a="1"/>
  <c r="G23" i="3" s="1"/>
  <c r="G24" i="3" a="1"/>
  <c r="G24" i="3" s="1"/>
  <c r="G25" i="3" a="1"/>
  <c r="G25" i="3" s="1"/>
  <c r="G26" i="3" a="1"/>
  <c r="G26" i="3" s="1"/>
  <c r="G27" i="3" a="1"/>
  <c r="G27" i="3" s="1"/>
  <c r="G28" i="3" a="1"/>
  <c r="G28" i="3" s="1"/>
  <c r="G29" i="3" a="1"/>
  <c r="G29" i="3" s="1"/>
  <c r="G30" i="3" a="1"/>
  <c r="G30" i="3" s="1"/>
  <c r="G31" i="3" a="1"/>
  <c r="G31" i="3" s="1"/>
  <c r="G32" i="3" a="1"/>
  <c r="G32" i="3" s="1"/>
  <c r="G33" i="3" a="1"/>
  <c r="G33" i="3" s="1"/>
  <c r="G34" i="3" a="1"/>
  <c r="G34" i="3" s="1"/>
  <c r="G35" i="3" a="1"/>
  <c r="G35" i="3" s="1"/>
  <c r="G36" i="3" a="1"/>
  <c r="G36" i="3" s="1"/>
  <c r="G37" i="3" a="1"/>
  <c r="G37" i="3" s="1"/>
  <c r="G38" i="3" a="1"/>
  <c r="G38" i="3" s="1"/>
  <c r="G39" i="3" a="1"/>
  <c r="G39" i="3" s="1"/>
  <c r="G40" i="3" a="1"/>
  <c r="G40" i="3" s="1"/>
  <c r="G41" i="3" a="1"/>
  <c r="G41" i="3" s="1"/>
  <c r="G42" i="3" a="1"/>
  <c r="G42" i="3" s="1"/>
  <c r="G43" i="3" a="1"/>
  <c r="G43" i="3" s="1"/>
  <c r="G44" i="3" a="1"/>
  <c r="G44" i="3" s="1"/>
  <c r="G45" i="3" a="1"/>
  <c r="G45" i="3" s="1"/>
  <c r="G46" i="3" a="1"/>
  <c r="G46" i="3" s="1"/>
  <c r="G47" i="3" a="1"/>
  <c r="G47" i="3" s="1"/>
  <c r="G48" i="3" a="1"/>
  <c r="G48" i="3" s="1"/>
  <c r="G49" i="3" a="1"/>
  <c r="G49" i="3" s="1"/>
  <c r="G50" i="3" a="1"/>
  <c r="G50" i="3" s="1"/>
  <c r="G51" i="3" a="1"/>
  <c r="G51" i="3" s="1"/>
  <c r="G52" i="3" a="1"/>
  <c r="G52" i="3" s="1"/>
  <c r="G53" i="3" a="1"/>
  <c r="G53" i="3" s="1"/>
  <c r="G54" i="3" a="1"/>
  <c r="G54" i="3" s="1"/>
  <c r="G55" i="3" a="1"/>
  <c r="G55" i="3" s="1"/>
  <c r="G56" i="3" a="1"/>
  <c r="G56" i="3" s="1"/>
  <c r="G57" i="3" a="1"/>
  <c r="G57" i="3" s="1"/>
  <c r="G58" i="3" a="1"/>
  <c r="G58" i="3" s="1"/>
  <c r="G59" i="3" a="1"/>
  <c r="G59" i="3" s="1"/>
  <c r="G60" i="3" a="1"/>
  <c r="G60" i="3" s="1"/>
  <c r="G61" i="3" a="1"/>
  <c r="G61" i="3" s="1"/>
  <c r="G62" i="3" a="1"/>
  <c r="G62" i="3" s="1"/>
  <c r="G63" i="3" a="1"/>
  <c r="G63" i="3" s="1"/>
  <c r="G64" i="3" a="1"/>
  <c r="G64" i="3" s="1"/>
  <c r="G65" i="3" a="1"/>
  <c r="G65" i="3" s="1"/>
  <c r="G66" i="3" a="1"/>
  <c r="G66" i="3" s="1"/>
  <c r="G67" i="3" a="1"/>
  <c r="G67" i="3" s="1"/>
  <c r="G68" i="3" a="1"/>
  <c r="G68" i="3" s="1"/>
  <c r="G69" i="3" a="1"/>
  <c r="G69" i="3" s="1"/>
  <c r="G70" i="3" a="1"/>
  <c r="G70" i="3" s="1"/>
  <c r="G71" i="3" a="1"/>
  <c r="G71" i="3" s="1"/>
  <c r="G72" i="3" a="1"/>
  <c r="G72" i="3" s="1"/>
  <c r="G73" i="3" a="1"/>
  <c r="G73" i="3" s="1"/>
  <c r="G74" i="3" a="1"/>
  <c r="G74" i="3" s="1"/>
  <c r="G75" i="3" a="1"/>
  <c r="G75" i="3" s="1"/>
  <c r="G76" i="3" a="1"/>
  <c r="G76" i="3" s="1"/>
  <c r="G77" i="3" a="1"/>
  <c r="G77" i="3" s="1"/>
  <c r="G78" i="3" a="1"/>
  <c r="G78" i="3" s="1"/>
  <c r="G79" i="3" a="1"/>
  <c r="G79" i="3" s="1"/>
  <c r="G80" i="3" a="1"/>
  <c r="G80" i="3" s="1"/>
  <c r="G81" i="3" a="1"/>
  <c r="G81" i="3" s="1"/>
  <c r="G82" i="3" a="1"/>
  <c r="G82" i="3" s="1"/>
  <c r="G83" i="3" a="1"/>
  <c r="G83" i="3" s="1"/>
  <c r="G84" i="3" a="1"/>
  <c r="G84" i="3" s="1"/>
  <c r="G85" i="3" a="1"/>
  <c r="G85" i="3" s="1"/>
  <c r="G86" i="3" a="1"/>
  <c r="G86" i="3" s="1"/>
  <c r="G87" i="3" a="1"/>
  <c r="G87" i="3" s="1"/>
  <c r="G88" i="3" a="1"/>
  <c r="G88" i="3" s="1"/>
  <c r="G89" i="3" a="1"/>
  <c r="G89" i="3" s="1"/>
  <c r="G90" i="3" a="1"/>
  <c r="G90" i="3" s="1"/>
  <c r="G91" i="3" a="1"/>
  <c r="G91" i="3" s="1"/>
  <c r="G92" i="3" a="1"/>
  <c r="G92" i="3" s="1"/>
  <c r="G93" i="3" a="1"/>
  <c r="G93" i="3" s="1"/>
  <c r="G94" i="3" a="1"/>
  <c r="G94" i="3" s="1"/>
  <c r="G95" i="3" a="1"/>
  <c r="G95" i="3" s="1"/>
  <c r="G96" i="3" a="1"/>
  <c r="G96" i="3" s="1"/>
  <c r="G97" i="3" a="1"/>
  <c r="G97" i="3" s="1"/>
  <c r="G98" i="3" a="1"/>
  <c r="G98" i="3" s="1"/>
  <c r="G99" i="3" a="1"/>
  <c r="G99" i="3" s="1"/>
  <c r="G100" i="3" a="1"/>
  <c r="G100" i="3" s="1"/>
  <c r="G101" i="3" a="1"/>
  <c r="G101" i="3" s="1"/>
  <c r="G102" i="3" a="1"/>
  <c r="G102" i="3" s="1"/>
  <c r="G103" i="3" a="1"/>
  <c r="G103" i="3" s="1"/>
  <c r="G104" i="3" a="1"/>
  <c r="G104" i="3" s="1"/>
  <c r="G105" i="3" a="1"/>
  <c r="G105" i="3" s="1"/>
  <c r="G106" i="3" a="1"/>
  <c r="G106" i="3" s="1"/>
  <c r="G107" i="3" a="1"/>
  <c r="G107" i="3" s="1"/>
  <c r="G108" i="3" a="1"/>
  <c r="G108" i="3" s="1"/>
  <c r="G109" i="3" a="1"/>
  <c r="G109" i="3" s="1"/>
  <c r="G110" i="3" a="1"/>
  <c r="G110" i="3" s="1"/>
  <c r="G111" i="3" a="1"/>
  <c r="G111" i="3" s="1"/>
  <c r="G112" i="3" a="1"/>
  <c r="G112" i="3" s="1"/>
  <c r="G113" i="3" a="1"/>
  <c r="G113" i="3" s="1"/>
  <c r="G114" i="3" a="1"/>
  <c r="G114" i="3" s="1"/>
  <c r="G115" i="3" a="1"/>
  <c r="G115" i="3" s="1"/>
  <c r="G116" i="3" a="1"/>
  <c r="G116" i="3" s="1"/>
  <c r="G117" i="3" a="1"/>
  <c r="G117" i="3" s="1"/>
  <c r="G118" i="3" a="1"/>
  <c r="G118" i="3" s="1"/>
  <c r="G119" i="3" a="1"/>
  <c r="G119" i="3" s="1"/>
  <c r="G120" i="3" a="1"/>
  <c r="G120" i="3" s="1"/>
  <c r="G121" i="3" a="1"/>
  <c r="G121" i="3" s="1"/>
  <c r="G122" i="3" a="1"/>
  <c r="G122" i="3" s="1"/>
  <c r="G123" i="3" a="1"/>
  <c r="G123" i="3" s="1"/>
  <c r="G124" i="3" a="1"/>
  <c r="G124" i="3" s="1"/>
  <c r="G125" i="3" a="1"/>
  <c r="G125" i="3" s="1"/>
  <c r="G126" i="3" a="1"/>
  <c r="G126" i="3" s="1"/>
  <c r="G127" i="3" a="1"/>
  <c r="G127" i="3" s="1"/>
  <c r="G128" i="3" a="1"/>
  <c r="G128" i="3" s="1"/>
  <c r="G129" i="3" a="1"/>
  <c r="G129" i="3" s="1"/>
  <c r="G130" i="3" a="1"/>
  <c r="G130" i="3" s="1"/>
  <c r="G131" i="3" a="1"/>
  <c r="G131" i="3" s="1"/>
  <c r="G132" i="3" a="1"/>
  <c r="G132" i="3" s="1"/>
  <c r="G133" i="3" a="1"/>
  <c r="G133" i="3" s="1"/>
  <c r="G134" i="3" a="1"/>
  <c r="G134" i="3" s="1"/>
  <c r="G135" i="3" a="1"/>
  <c r="G135" i="3" s="1"/>
  <c r="G136" i="3" a="1"/>
  <c r="G136" i="3" s="1"/>
  <c r="G137" i="3" a="1"/>
  <c r="G137" i="3" s="1"/>
  <c r="G138" i="3" a="1"/>
  <c r="G138" i="3" s="1"/>
  <c r="G139" i="3" a="1"/>
  <c r="G139" i="3" s="1"/>
  <c r="G140" i="3" a="1"/>
  <c r="G140" i="3" s="1"/>
  <c r="G141" i="3" a="1"/>
  <c r="G141" i="3" s="1"/>
  <c r="G142" i="3" a="1"/>
  <c r="G142" i="3" s="1"/>
  <c r="G143" i="3" a="1"/>
  <c r="G143" i="3" s="1"/>
  <c r="G144" i="3" a="1"/>
  <c r="G144" i="3" s="1"/>
  <c r="G145" i="3" a="1"/>
  <c r="G145" i="3" s="1"/>
  <c r="G146" i="3" a="1"/>
  <c r="G146" i="3" s="1"/>
  <c r="G147" i="3" a="1"/>
  <c r="G147" i="3" s="1"/>
  <c r="G148" i="3" a="1"/>
  <c r="G148" i="3" s="1"/>
  <c r="G149" i="3" a="1"/>
  <c r="G149" i="3" s="1"/>
  <c r="G150" i="3" a="1"/>
  <c r="G150" i="3" s="1"/>
  <c r="G151" i="3" a="1"/>
  <c r="G151" i="3" s="1"/>
  <c r="G152" i="3" a="1"/>
  <c r="G152" i="3" s="1"/>
  <c r="G153" i="3" a="1"/>
  <c r="G153" i="3" s="1"/>
  <c r="G154" i="3" a="1"/>
  <c r="G154" i="3" s="1"/>
  <c r="G155" i="3" a="1"/>
  <c r="G155" i="3" s="1"/>
  <c r="G156" i="3" a="1"/>
  <c r="G156" i="3" s="1"/>
  <c r="G157" i="3" a="1"/>
  <c r="G157" i="3" s="1"/>
  <c r="G158" i="3" a="1"/>
  <c r="G158" i="3" s="1"/>
  <c r="G159" i="3" a="1"/>
  <c r="G159" i="3" s="1"/>
  <c r="G160" i="3" a="1"/>
  <c r="G160" i="3" s="1"/>
  <c r="G161" i="3" a="1"/>
  <c r="G161" i="3" s="1"/>
  <c r="G162" i="3" a="1"/>
  <c r="G162" i="3" s="1"/>
  <c r="G163" i="3" a="1"/>
  <c r="G163" i="3" s="1"/>
  <c r="G164" i="3" a="1"/>
  <c r="G164" i="3" s="1"/>
  <c r="G165" i="3" a="1"/>
  <c r="G165" i="3" s="1"/>
  <c r="G166" i="3" a="1"/>
  <c r="G166" i="3" s="1"/>
  <c r="G167" i="3" a="1"/>
  <c r="G167" i="3" s="1"/>
  <c r="G168" i="3" a="1"/>
  <c r="G168" i="3" s="1"/>
  <c r="G169" i="3" a="1"/>
  <c r="G169" i="3" s="1"/>
  <c r="G170" i="3" a="1"/>
  <c r="G170" i="3" s="1"/>
  <c r="G171" i="3" a="1"/>
  <c r="G171" i="3" s="1"/>
  <c r="G172" i="3" a="1"/>
  <c r="G172" i="3" s="1"/>
  <c r="G173" i="3" a="1"/>
  <c r="G173" i="3" s="1"/>
  <c r="G174" i="3" a="1"/>
  <c r="G174" i="3" s="1"/>
  <c r="G175" i="3" a="1"/>
  <c r="G175" i="3" s="1"/>
  <c r="G176" i="3" a="1"/>
  <c r="G176" i="3" s="1"/>
  <c r="G177" i="3" a="1"/>
  <c r="G177" i="3" s="1"/>
  <c r="G178" i="3" a="1"/>
  <c r="G178" i="3" s="1"/>
  <c r="G179" i="3" a="1"/>
  <c r="G179" i="3" s="1"/>
  <c r="G180" i="3" a="1"/>
  <c r="G180" i="3" s="1"/>
  <c r="G181" i="3" a="1"/>
  <c r="G181" i="3" s="1"/>
  <c r="G182" i="3" a="1"/>
  <c r="G182" i="3"/>
  <c r="G183" i="3" a="1"/>
  <c r="G183" i="3" s="1"/>
  <c r="G184" i="3" a="1"/>
  <c r="G184" i="3" s="1"/>
  <c r="G185" i="3" a="1"/>
  <c r="G185" i="3" s="1"/>
  <c r="G186" i="3" a="1"/>
  <c r="G186" i="3" s="1"/>
  <c r="G187" i="3" a="1"/>
  <c r="G187" i="3" s="1"/>
  <c r="G188" i="3" a="1"/>
  <c r="G188" i="3" s="1"/>
  <c r="G189" i="3" a="1"/>
  <c r="G189" i="3" s="1"/>
  <c r="G190" i="3" a="1"/>
  <c r="G190" i="3" s="1"/>
  <c r="G191" i="3" a="1"/>
  <c r="G191" i="3" s="1"/>
  <c r="G192" i="3" a="1"/>
  <c r="G192" i="3" s="1"/>
  <c r="G193" i="3" a="1"/>
  <c r="G193" i="3" s="1"/>
  <c r="G194" i="3" a="1"/>
  <c r="G194" i="3" s="1"/>
  <c r="G195" i="3" a="1"/>
  <c r="G195" i="3" s="1"/>
  <c r="G196" i="3" a="1"/>
  <c r="G196" i="3" s="1"/>
  <c r="G197" i="3" a="1"/>
  <c r="G197" i="3" s="1"/>
  <c r="G198" i="3" a="1"/>
  <c r="G198" i="3" s="1"/>
  <c r="G199" i="3" a="1"/>
  <c r="G199" i="3" s="1"/>
  <c r="G200" i="3" a="1"/>
  <c r="G200" i="3"/>
  <c r="G201" i="3" a="1"/>
  <c r="G201" i="3" s="1"/>
  <c r="G202" i="3" a="1"/>
  <c r="G202" i="3" s="1"/>
  <c r="G203" i="3" a="1"/>
  <c r="G203" i="3" s="1"/>
  <c r="G204" i="3" a="1"/>
  <c r="G204" i="3" s="1"/>
  <c r="G205" i="3" a="1"/>
  <c r="G205" i="3" s="1"/>
  <c r="G206" i="3" a="1"/>
  <c r="G206" i="3" s="1"/>
  <c r="G207" i="3" a="1"/>
  <c r="G207" i="3" s="1"/>
  <c r="G208" i="3" a="1"/>
  <c r="G208" i="3" s="1"/>
  <c r="G209" i="3" a="1"/>
  <c r="G209" i="3"/>
  <c r="G210" i="3" a="1"/>
  <c r="G210" i="3" s="1"/>
  <c r="G211" i="3" a="1"/>
  <c r="G211" i="3" s="1"/>
  <c r="G212" i="3" a="1"/>
  <c r="G212" i="3" s="1"/>
  <c r="G213" i="3" a="1"/>
  <c r="G213" i="3" s="1"/>
  <c r="G214" i="3" a="1"/>
  <c r="G214" i="3" s="1"/>
  <c r="G215" i="3" a="1"/>
  <c r="G215" i="3" s="1"/>
  <c r="G216" i="3" a="1"/>
  <c r="G216" i="3" s="1"/>
  <c r="G217" i="3" a="1"/>
  <c r="G217" i="3" s="1"/>
  <c r="G218" i="3" a="1"/>
  <c r="G218" i="3" s="1"/>
  <c r="G219" i="3" a="1"/>
  <c r="G219" i="3" s="1"/>
  <c r="G220" i="3" a="1"/>
  <c r="G220" i="3" s="1"/>
  <c r="G221" i="3" a="1"/>
  <c r="G221" i="3" s="1"/>
  <c r="G222" i="3" a="1"/>
  <c r="G222" i="3" s="1"/>
  <c r="G223" i="3" a="1"/>
  <c r="G223" i="3" s="1"/>
  <c r="G224" i="3" a="1"/>
  <c r="G224" i="3" s="1"/>
  <c r="G225" i="3" a="1"/>
  <c r="G225" i="3" s="1"/>
  <c r="G226" i="3" a="1"/>
  <c r="G226" i="3" s="1"/>
  <c r="G227" i="3" a="1"/>
  <c r="G227" i="3"/>
  <c r="G228" i="3" a="1"/>
  <c r="G228" i="3" s="1"/>
  <c r="G229" i="3" a="1"/>
  <c r="G229" i="3" s="1"/>
  <c r="G230" i="3" a="1"/>
  <c r="G230" i="3" s="1"/>
  <c r="G231" i="3" a="1"/>
  <c r="G231" i="3" s="1"/>
  <c r="G232" i="3" a="1"/>
  <c r="G232" i="3" s="1"/>
  <c r="G233" i="3" a="1"/>
  <c r="G233" i="3" s="1"/>
  <c r="G234" i="3" a="1"/>
  <c r="G234" i="3" s="1"/>
  <c r="G235" i="3" a="1"/>
  <c r="G235" i="3" s="1"/>
  <c r="G236" i="3" a="1"/>
  <c r="G236" i="3"/>
  <c r="G237" i="3" a="1"/>
  <c r="G237" i="3" s="1"/>
  <c r="G238" i="3" a="1"/>
  <c r="G238" i="3" s="1"/>
  <c r="G239" i="3" a="1"/>
  <c r="G239" i="3" s="1"/>
  <c r="G240" i="3" a="1"/>
  <c r="G240" i="3" s="1"/>
  <c r="G241" i="3" a="1"/>
  <c r="G241" i="3" s="1"/>
  <c r="G242" i="3" a="1"/>
  <c r="G242" i="3" s="1"/>
  <c r="G243" i="3" a="1"/>
  <c r="G243" i="3" s="1"/>
  <c r="G244" i="3" a="1"/>
  <c r="G244" i="3" s="1"/>
  <c r="G245" i="3" a="1"/>
  <c r="G245" i="3" s="1"/>
  <c r="G246" i="3" a="1"/>
  <c r="G246" i="3" s="1"/>
  <c r="G247" i="3" a="1"/>
  <c r="G247" i="3" s="1"/>
  <c r="G248" i="3" a="1"/>
  <c r="G248" i="3" s="1"/>
  <c r="G249" i="3" a="1"/>
  <c r="G249" i="3" s="1"/>
  <c r="G250" i="3" a="1"/>
  <c r="G250" i="3" s="1"/>
  <c r="G251" i="3" a="1"/>
  <c r="G251" i="3" s="1"/>
  <c r="G252" i="3" a="1"/>
  <c r="G252" i="3" s="1"/>
  <c r="G253" i="3" a="1"/>
  <c r="G253" i="3" s="1"/>
  <c r="G254" i="3" a="1"/>
  <c r="G254" i="3"/>
  <c r="G255" i="3" a="1"/>
  <c r="G255" i="3"/>
  <c r="G256" i="3" a="1"/>
  <c r="G256" i="3" s="1"/>
  <c r="G257" i="3" a="1"/>
  <c r="G257" i="3" s="1"/>
  <c r="G258" i="3" a="1"/>
  <c r="G258" i="3" s="1"/>
  <c r="G259" i="3" a="1"/>
  <c r="G259" i="3" s="1"/>
  <c r="G260" i="3" a="1"/>
  <c r="G260" i="3"/>
  <c r="G261" i="3" a="1"/>
  <c r="G261" i="3" s="1"/>
  <c r="G262" i="3" a="1"/>
  <c r="G262" i="3" s="1"/>
  <c r="G263" i="3" a="1"/>
  <c r="G263" i="3"/>
  <c r="G264" i="3" a="1"/>
  <c r="G264" i="3" s="1"/>
  <c r="G265" i="3" a="1"/>
  <c r="G265" i="3" s="1"/>
  <c r="G266" i="3" a="1"/>
  <c r="G266" i="3" s="1"/>
  <c r="G267" i="3" a="1"/>
  <c r="G267" i="3" s="1"/>
  <c r="G268" i="3" a="1"/>
  <c r="G268" i="3" s="1"/>
  <c r="G269" i="3" a="1"/>
  <c r="G269" i="3"/>
  <c r="G270" i="3" a="1"/>
  <c r="G270" i="3" s="1"/>
  <c r="G271" i="3" a="1"/>
  <c r="G271" i="3" s="1"/>
  <c r="G272" i="3" a="1"/>
  <c r="G272" i="3"/>
  <c r="G273" i="3" a="1"/>
  <c r="G273" i="3" s="1"/>
  <c r="G274" i="3" a="1"/>
  <c r="G274" i="3" s="1"/>
  <c r="G275" i="3" a="1"/>
  <c r="G275" i="3" s="1"/>
  <c r="G276" i="3" a="1"/>
  <c r="G276" i="3" s="1"/>
  <c r="G277" i="3" a="1"/>
  <c r="G277" i="3" s="1"/>
  <c r="G278" i="3" a="1"/>
  <c r="G278" i="3"/>
  <c r="G279" i="3" a="1"/>
  <c r="G279" i="3" s="1"/>
  <c r="G280" i="3" a="1"/>
  <c r="G280" i="3" s="1"/>
  <c r="G281" i="3" a="1"/>
  <c r="G281" i="3"/>
  <c r="G282" i="3" a="1"/>
  <c r="G282" i="3" s="1"/>
  <c r="G283" i="3" a="1"/>
  <c r="G283" i="3" s="1"/>
  <c r="G284" i="3" a="1"/>
  <c r="G284" i="3" s="1"/>
  <c r="G285" i="3" a="1"/>
  <c r="G285" i="3" s="1"/>
  <c r="G286" i="3" a="1"/>
  <c r="G286" i="3" s="1"/>
  <c r="G287" i="3" a="1"/>
  <c r="G287" i="3"/>
  <c r="G288" i="3" a="1"/>
  <c r="G288" i="3" s="1"/>
  <c r="G289" i="3" a="1"/>
  <c r="G289" i="3" s="1"/>
  <c r="G290" i="3" a="1"/>
  <c r="G290" i="3"/>
  <c r="G291" i="3" a="1"/>
  <c r="G291" i="3" s="1"/>
  <c r="G292" i="3" a="1"/>
  <c r="G292" i="3" s="1"/>
  <c r="G293" i="3" a="1"/>
  <c r="G293" i="3" s="1"/>
  <c r="G294" i="3" a="1"/>
  <c r="G294" i="3" s="1"/>
  <c r="G295" i="3" a="1"/>
  <c r="G295" i="3" s="1"/>
  <c r="G296" i="3" a="1"/>
  <c r="G296" i="3"/>
  <c r="G297" i="3" a="1"/>
  <c r="G297" i="3" s="1"/>
  <c r="G298" i="3" a="1"/>
  <c r="G298" i="3" s="1"/>
  <c r="G299" i="3" a="1"/>
  <c r="G299" i="3" s="1"/>
  <c r="G300" i="3" a="1"/>
  <c r="G300" i="3" s="1"/>
  <c r="G301" i="3" a="1"/>
  <c r="G301" i="3" s="1"/>
  <c r="G302" i="3" a="1"/>
  <c r="G302" i="3" s="1"/>
  <c r="G303" i="3" a="1"/>
  <c r="G303" i="3" s="1"/>
  <c r="G304" i="3" a="1"/>
  <c r="G304" i="3" s="1"/>
  <c r="G305" i="3" a="1"/>
  <c r="G305" i="3"/>
  <c r="G306" i="3" a="1"/>
  <c r="G306" i="3" s="1"/>
  <c r="G307" i="3" a="1"/>
  <c r="G307" i="3" s="1"/>
  <c r="G308" i="3" a="1"/>
  <c r="G308" i="3"/>
  <c r="G309" i="3" a="1"/>
  <c r="G309" i="3" s="1"/>
  <c r="G310" i="3" a="1"/>
  <c r="G310" i="3" s="1"/>
  <c r="G311" i="3" a="1"/>
  <c r="G311" i="3" s="1"/>
  <c r="G312" i="3" a="1"/>
  <c r="G312" i="3" s="1"/>
  <c r="G313" i="3" a="1"/>
  <c r="G313" i="3" s="1"/>
  <c r="G314" i="3" a="1"/>
  <c r="G314" i="3"/>
  <c r="G315" i="3" a="1"/>
  <c r="G315" i="3" s="1"/>
  <c r="G316" i="3" a="1"/>
  <c r="G316" i="3" s="1"/>
  <c r="G317" i="3" a="1"/>
  <c r="G317" i="3"/>
  <c r="G318" i="3" a="1"/>
  <c r="G318" i="3" s="1"/>
  <c r="G319" i="3" a="1"/>
  <c r="G319" i="3" s="1"/>
  <c r="G320" i="3" a="1"/>
  <c r="G320" i="3" s="1"/>
  <c r="G321" i="3" a="1"/>
  <c r="G321" i="3" s="1"/>
  <c r="G322" i="3" a="1"/>
  <c r="G322" i="3" s="1"/>
  <c r="G323" i="3" a="1"/>
  <c r="G323" i="3"/>
  <c r="G324" i="3" a="1"/>
  <c r="G324" i="3" s="1"/>
  <c r="G325" i="3" a="1"/>
  <c r="G325" i="3" s="1"/>
  <c r="G326" i="3" a="1"/>
  <c r="G326" i="3" s="1"/>
  <c r="G327" i="3" a="1"/>
  <c r="G327" i="3" s="1"/>
  <c r="G328" i="3" a="1"/>
  <c r="G328" i="3" s="1"/>
  <c r="G329" i="3" a="1"/>
  <c r="G329" i="3" s="1"/>
  <c r="G330" i="3" a="1"/>
  <c r="G330" i="3" s="1"/>
  <c r="G331" i="3" a="1"/>
  <c r="G331" i="3" s="1"/>
  <c r="G332" i="3" a="1"/>
  <c r="G332" i="3"/>
  <c r="G333" i="3" a="1"/>
  <c r="G333" i="3" s="1"/>
  <c r="G334" i="3" a="1"/>
  <c r="G334" i="3" s="1"/>
  <c r="G335" i="3" a="1"/>
  <c r="G335" i="3" s="1"/>
  <c r="G336" i="3" a="1"/>
  <c r="G336" i="3" s="1"/>
  <c r="G337" i="3" a="1"/>
  <c r="G337" i="3" s="1"/>
  <c r="G338" i="3" a="1"/>
  <c r="G338" i="3" s="1"/>
  <c r="G339" i="3" a="1"/>
  <c r="G339" i="3" s="1"/>
  <c r="G340" i="3" a="1"/>
  <c r="G340" i="3" s="1"/>
  <c r="G341" i="3" a="1"/>
  <c r="G341" i="3"/>
  <c r="G342" i="3" a="1"/>
  <c r="G342" i="3" s="1"/>
  <c r="G343" i="3" a="1"/>
  <c r="G343" i="3" s="1"/>
  <c r="G344" i="3" a="1"/>
  <c r="G344" i="3"/>
  <c r="G345" i="3" a="1"/>
  <c r="G345" i="3" s="1"/>
  <c r="G346" i="3" a="1"/>
  <c r="G346" i="3" s="1"/>
  <c r="G347" i="3" a="1"/>
  <c r="G347" i="3" s="1"/>
  <c r="G348" i="3" a="1"/>
  <c r="G348" i="3" s="1"/>
  <c r="G349" i="3" a="1"/>
  <c r="G349" i="3" s="1"/>
  <c r="G350" i="3" a="1"/>
  <c r="G350" i="3"/>
  <c r="G351" i="3" a="1"/>
  <c r="G351" i="3" s="1"/>
  <c r="G352" i="3" a="1"/>
  <c r="G352" i="3" s="1"/>
  <c r="G353" i="3" a="1"/>
  <c r="G353" i="3" s="1"/>
  <c r="G354" i="3" a="1"/>
  <c r="G354" i="3" s="1"/>
  <c r="G355" i="3" a="1"/>
  <c r="G355" i="3" s="1"/>
  <c r="G356" i="3" a="1"/>
  <c r="G356" i="3" s="1"/>
  <c r="G357" i="3" a="1"/>
  <c r="G357" i="3" s="1"/>
  <c r="G358" i="3" a="1"/>
  <c r="G358" i="3" s="1"/>
  <c r="G359" i="3" a="1"/>
  <c r="G359" i="3"/>
  <c r="G360" i="3" a="1"/>
  <c r="G360" i="3" s="1"/>
  <c r="G361" i="3" a="1"/>
  <c r="G361" i="3" s="1"/>
  <c r="G362" i="3" a="1"/>
  <c r="G362" i="3"/>
  <c r="G363" i="3" a="1"/>
  <c r="G363" i="3" s="1"/>
  <c r="G364" i="3" a="1"/>
  <c r="G364" i="3" s="1"/>
  <c r="G365" i="3" a="1"/>
  <c r="G365" i="3" s="1"/>
  <c r="G366" i="3" a="1"/>
  <c r="G366" i="3" s="1"/>
  <c r="G367" i="3" a="1"/>
  <c r="G367" i="3" s="1"/>
  <c r="G368" i="3" a="1"/>
  <c r="G368" i="3"/>
  <c r="G369" i="3" a="1"/>
  <c r="G369" i="3" s="1"/>
  <c r="G370" i="3" a="1"/>
  <c r="G370" i="3" s="1"/>
  <c r="G371" i="3" a="1"/>
  <c r="G371" i="3"/>
  <c r="G372" i="3" a="1"/>
  <c r="G372" i="3" s="1"/>
  <c r="G373" i="3" a="1"/>
  <c r="G373" i="3" s="1"/>
  <c r="G374" i="3" a="1"/>
  <c r="G374" i="3" s="1"/>
  <c r="G375" i="3" a="1"/>
  <c r="G375" i="3" s="1"/>
  <c r="G376" i="3" a="1"/>
  <c r="G376" i="3" s="1"/>
  <c r="G377" i="3" a="1"/>
  <c r="G377" i="3"/>
  <c r="G378" i="3" a="1"/>
  <c r="G378" i="3" s="1"/>
  <c r="G379" i="3" a="1"/>
  <c r="G379" i="3" s="1"/>
  <c r="G380" i="3" a="1"/>
  <c r="G380" i="3" s="1"/>
  <c r="G381" i="3" a="1"/>
  <c r="G381" i="3" s="1"/>
  <c r="G382" i="3" a="1"/>
  <c r="G382" i="3" s="1"/>
  <c r="G383" i="3" a="1"/>
  <c r="G383" i="3" s="1"/>
  <c r="G384" i="3" a="1"/>
  <c r="G384" i="3" s="1"/>
  <c r="G385" i="3" a="1"/>
  <c r="G385" i="3" s="1"/>
  <c r="G386" i="3" a="1"/>
  <c r="G386" i="3"/>
  <c r="G387" i="3" a="1"/>
  <c r="G387" i="3" s="1"/>
  <c r="G388" i="3" a="1"/>
  <c r="G388" i="3" s="1"/>
  <c r="G389" i="3" a="1"/>
  <c r="G389" i="3" s="1"/>
  <c r="G390" i="3" a="1"/>
  <c r="G390" i="3" s="1"/>
  <c r="G391" i="3" a="1"/>
  <c r="G391" i="3" s="1"/>
  <c r="G392" i="3" a="1"/>
  <c r="G392" i="3" s="1"/>
  <c r="G393" i="3" a="1"/>
  <c r="G393" i="3" s="1"/>
  <c r="G394" i="3" a="1"/>
  <c r="G394" i="3" s="1"/>
  <c r="G395" i="3" a="1"/>
  <c r="G395" i="3"/>
  <c r="G396" i="3" a="1"/>
  <c r="G396" i="3" s="1"/>
  <c r="G397" i="3" a="1"/>
  <c r="G397" i="3" s="1"/>
  <c r="G398" i="3" a="1"/>
  <c r="G398" i="3"/>
  <c r="G399" i="3" a="1"/>
  <c r="G399" i="3" s="1"/>
  <c r="G400" i="3" a="1"/>
  <c r="G400" i="3" s="1"/>
  <c r="G401" i="3" a="1"/>
  <c r="G401" i="3" s="1"/>
  <c r="G402" i="3" a="1"/>
  <c r="G402" i="3" s="1"/>
  <c r="G403" i="3" a="1"/>
  <c r="G403" i="3" s="1"/>
  <c r="G404" i="3" a="1"/>
  <c r="G404" i="3" s="1"/>
  <c r="G405" i="3" a="1"/>
  <c r="G405" i="3" s="1"/>
  <c r="G406" i="3" a="1"/>
  <c r="G406" i="3" s="1"/>
  <c r="G407" i="3" a="1"/>
  <c r="G407" i="3" s="1"/>
  <c r="G408" i="3" a="1"/>
  <c r="G408" i="3" s="1"/>
  <c r="G409" i="3" a="1"/>
  <c r="G409" i="3" s="1"/>
  <c r="G410" i="3" a="1"/>
  <c r="G410" i="3" s="1"/>
  <c r="G411" i="3" a="1"/>
  <c r="G411" i="3" s="1"/>
  <c r="G412" i="3" a="1"/>
  <c r="G412" i="3" s="1"/>
  <c r="G413" i="3" a="1"/>
  <c r="G413" i="3"/>
  <c r="G414" i="3" a="1"/>
  <c r="G414" i="3" s="1"/>
  <c r="G415" i="3" a="1"/>
  <c r="G415" i="3" s="1"/>
  <c r="G416" i="3" a="1"/>
  <c r="G416" i="3" s="1"/>
  <c r="G417" i="3" a="1"/>
  <c r="G417" i="3" s="1"/>
  <c r="G418" i="3" a="1"/>
  <c r="G418" i="3" s="1"/>
  <c r="G419" i="3" a="1"/>
  <c r="G419" i="3" s="1"/>
  <c r="G420" i="3" a="1"/>
  <c r="G420" i="3" s="1"/>
  <c r="G421" i="3" a="1"/>
  <c r="G421" i="3" s="1"/>
  <c r="G422" i="3" a="1"/>
  <c r="G422" i="3" s="1"/>
  <c r="G423" i="3" a="1"/>
  <c r="G423" i="3" s="1"/>
  <c r="G424" i="3" a="1"/>
  <c r="G424" i="3" s="1"/>
  <c r="G425" i="3" a="1"/>
  <c r="G425" i="3"/>
  <c r="G426" i="3" a="1"/>
  <c r="G426" i="3" s="1"/>
  <c r="G427" i="3" a="1"/>
  <c r="G427" i="3" s="1"/>
  <c r="G428" i="3" a="1"/>
  <c r="G428" i="3" s="1"/>
  <c r="G429" i="3" a="1"/>
  <c r="G429" i="3" s="1"/>
  <c r="G430" i="3" a="1"/>
  <c r="G430" i="3"/>
  <c r="G431" i="3" a="1"/>
  <c r="G431" i="3" s="1"/>
  <c r="G432" i="3" a="1"/>
  <c r="G432" i="3" s="1"/>
  <c r="G433" i="3" a="1"/>
  <c r="G433" i="3"/>
  <c r="G434" i="3" a="1"/>
  <c r="G434" i="3" s="1"/>
  <c r="G435" i="3" a="1"/>
  <c r="G435" i="3"/>
  <c r="G436" i="3" a="1"/>
  <c r="G436" i="3" s="1"/>
  <c r="G437" i="3" a="1"/>
  <c r="G437" i="3" s="1"/>
  <c r="G438" i="3" a="1"/>
  <c r="G438" i="3" s="1"/>
  <c r="G439" i="3" a="1"/>
  <c r="G439" i="3" s="1"/>
  <c r="G440" i="3" a="1"/>
  <c r="G440" i="3" s="1"/>
  <c r="G441" i="3" a="1"/>
  <c r="G441" i="3" s="1"/>
  <c r="G442" i="3" a="1"/>
  <c r="G442" i="3"/>
  <c r="G443" i="3" a="1"/>
  <c r="G443" i="3" s="1"/>
  <c r="G444" i="3" a="1"/>
  <c r="G444" i="3"/>
  <c r="G445" i="3" a="1"/>
  <c r="G445" i="3" s="1"/>
  <c r="G446" i="3" a="1"/>
  <c r="G446" i="3" s="1"/>
  <c r="G447" i="3" a="1"/>
  <c r="G447" i="3" s="1"/>
  <c r="G448" i="3" a="1"/>
  <c r="G448" i="3"/>
  <c r="G449" i="3" a="1"/>
  <c r="G449" i="3" s="1"/>
  <c r="G450" i="3" a="1"/>
  <c r="G450" i="3" s="1"/>
  <c r="G451" i="3" a="1"/>
  <c r="G451" i="3"/>
  <c r="G452" i="3" a="1"/>
  <c r="G452" i="3" s="1"/>
  <c r="G453" i="3" a="1"/>
  <c r="G453" i="3"/>
  <c r="G454" i="3" a="1"/>
  <c r="G454" i="3" s="1"/>
  <c r="G455" i="3" a="1"/>
  <c r="G455" i="3" s="1"/>
  <c r="G456" i="3" a="1"/>
  <c r="G456" i="3" s="1"/>
  <c r="G457" i="3" a="1"/>
  <c r="G457" i="3" s="1"/>
  <c r="G458" i="3" a="1"/>
  <c r="G458" i="3" s="1"/>
  <c r="G459" i="3" a="1"/>
  <c r="G459" i="3" s="1"/>
  <c r="G460" i="3" a="1"/>
  <c r="G460" i="3"/>
  <c r="G461" i="3" a="1"/>
  <c r="G461" i="3" s="1"/>
  <c r="G462" i="3" a="1"/>
  <c r="G462" i="3"/>
  <c r="G463" i="3" a="1"/>
  <c r="G463" i="3" s="1"/>
  <c r="G464" i="3" a="1"/>
  <c r="G464" i="3" s="1"/>
  <c r="G465" i="3" a="1"/>
  <c r="G465" i="3" s="1"/>
  <c r="G466" i="3" a="1"/>
  <c r="G466" i="3"/>
  <c r="G467" i="3" a="1"/>
  <c r="G467" i="3" s="1"/>
  <c r="G468" i="3" a="1"/>
  <c r="G468" i="3" s="1"/>
  <c r="G469" i="3" a="1"/>
  <c r="G469" i="3"/>
  <c r="G470" i="3" a="1"/>
  <c r="G470" i="3" s="1"/>
  <c r="G471" i="3" a="1"/>
  <c r="G471" i="3"/>
  <c r="G472" i="3" a="1"/>
  <c r="G472" i="3" s="1"/>
  <c r="G473" i="3" a="1"/>
  <c r="G473" i="3" s="1"/>
  <c r="G474" i="3" a="1"/>
  <c r="G474" i="3" s="1"/>
  <c r="G475" i="3" a="1"/>
  <c r="G475" i="3" s="1"/>
  <c r="G476" i="3" a="1"/>
  <c r="G476" i="3" s="1"/>
  <c r="G477" i="3" a="1"/>
  <c r="G477" i="3" s="1"/>
  <c r="G478" i="3" a="1"/>
  <c r="G478" i="3"/>
  <c r="G479" i="3" a="1"/>
  <c r="G479" i="3" s="1"/>
  <c r="G480" i="3" a="1"/>
  <c r="G480" i="3"/>
  <c r="G481" i="3" a="1"/>
  <c r="G481" i="3" s="1"/>
  <c r="G482" i="3" a="1"/>
  <c r="G482" i="3" s="1"/>
  <c r="G483" i="3" a="1"/>
  <c r="G483" i="3" s="1"/>
  <c r="G484" i="3" a="1"/>
  <c r="G484" i="3"/>
  <c r="G485" i="3" a="1"/>
  <c r="G485" i="3" s="1"/>
  <c r="G486" i="3" a="1"/>
  <c r="G486" i="3" s="1"/>
  <c r="G487" i="3" a="1"/>
  <c r="G487" i="3"/>
  <c r="G488" i="3" a="1"/>
  <c r="G488" i="3" s="1"/>
  <c r="G489" i="3" a="1"/>
  <c r="G489" i="3"/>
  <c r="G490" i="3" a="1"/>
  <c r="G490" i="3" s="1"/>
  <c r="G491" i="3" a="1"/>
  <c r="G491" i="3" s="1"/>
  <c r="G492" i="3" a="1"/>
  <c r="G492" i="3" s="1"/>
  <c r="G493" i="3" a="1"/>
  <c r="G493" i="3" s="1"/>
  <c r="G494" i="3" a="1"/>
  <c r="G494" i="3" s="1"/>
  <c r="G495" i="3" a="1"/>
  <c r="G495" i="3" s="1"/>
  <c r="G496" i="3" a="1"/>
  <c r="G496" i="3"/>
  <c r="G497" i="3" a="1"/>
  <c r="G497" i="3" s="1"/>
  <c r="G498" i="3" a="1"/>
  <c r="G498" i="3"/>
  <c r="G499" i="3" a="1"/>
  <c r="G499" i="3" s="1"/>
  <c r="G500" i="3" a="1"/>
  <c r="G500" i="3" s="1"/>
  <c r="G501" i="3" a="1"/>
  <c r="G501" i="3" s="1"/>
  <c r="G502" i="3" a="1"/>
  <c r="G502" i="3" s="1"/>
  <c r="G503" i="3" a="1"/>
  <c r="G503" i="3" s="1"/>
  <c r="G504" i="3" a="1"/>
  <c r="G504" i="3" s="1"/>
  <c r="G505" i="3" a="1"/>
  <c r="G505" i="3"/>
  <c r="G506" i="3" a="1"/>
  <c r="G506" i="3" s="1"/>
  <c r="G507" i="3" a="1"/>
  <c r="G507" i="3"/>
  <c r="G508" i="3" a="1"/>
  <c r="G508" i="3" s="1"/>
  <c r="G509" i="3" a="1"/>
  <c r="G509" i="3" s="1"/>
  <c r="G510" i="3" a="1"/>
  <c r="G510" i="3" s="1"/>
  <c r="G511" i="3" a="1"/>
  <c r="G511" i="3" s="1"/>
  <c r="G512" i="3" a="1"/>
  <c r="G512" i="3" s="1"/>
  <c r="G513" i="3" a="1"/>
  <c r="G513" i="3" s="1"/>
  <c r="G514" i="3" a="1"/>
  <c r="G514" i="3"/>
  <c r="G515" i="3" a="1"/>
  <c r="G515" i="3" s="1"/>
  <c r="G516" i="3" a="1"/>
  <c r="G516" i="3"/>
  <c r="G517" i="3" a="1"/>
  <c r="G517" i="3" s="1"/>
  <c r="G518" i="3" a="1"/>
  <c r="G518" i="3" s="1"/>
  <c r="G519" i="3" a="1"/>
  <c r="G519" i="3" s="1"/>
  <c r="G520" i="3" a="1"/>
  <c r="G520" i="3" s="1"/>
  <c r="G521" i="3" a="1"/>
  <c r="G521" i="3" s="1"/>
  <c r="G522" i="3" a="1"/>
  <c r="G522" i="3" s="1"/>
  <c r="G523" i="3" a="1"/>
  <c r="G523" i="3"/>
  <c r="G524" i="3" a="1"/>
  <c r="G524" i="3" s="1"/>
  <c r="G525" i="3" a="1"/>
  <c r="G525" i="3"/>
  <c r="G526" i="3" a="1"/>
  <c r="G526" i="3" s="1"/>
  <c r="G527" i="3" a="1"/>
  <c r="G527" i="3" s="1"/>
  <c r="G528" i="3" a="1"/>
  <c r="G528" i="3" s="1"/>
  <c r="G529" i="3" a="1"/>
  <c r="G529" i="3" s="1"/>
  <c r="G530" i="3" a="1"/>
  <c r="G530" i="3" s="1"/>
  <c r="G531" i="3" a="1"/>
  <c r="G531" i="3" s="1"/>
  <c r="G532" i="3" a="1"/>
  <c r="G532" i="3"/>
  <c r="G533" i="3" a="1"/>
  <c r="G533" i="3" s="1"/>
  <c r="G534" i="3" a="1"/>
  <c r="G534" i="3"/>
  <c r="G535" i="3" a="1"/>
  <c r="G535" i="3" s="1"/>
  <c r="G536" i="3" a="1"/>
  <c r="G536" i="3" s="1"/>
  <c r="G537" i="3" a="1"/>
  <c r="G537" i="3" s="1"/>
  <c r="G538" i="3" a="1"/>
  <c r="G538" i="3" s="1"/>
  <c r="G539" i="3" a="1"/>
  <c r="G539" i="3" s="1"/>
  <c r="G540" i="3" a="1"/>
  <c r="G540" i="3" s="1"/>
  <c r="G541" i="3" a="1"/>
  <c r="G541" i="3"/>
  <c r="G542" i="3" a="1"/>
  <c r="G542" i="3" s="1"/>
  <c r="G543" i="3" a="1"/>
  <c r="G543" i="3"/>
  <c r="G544" i="3" a="1"/>
  <c r="G544" i="3" s="1"/>
  <c r="G545" i="3" a="1"/>
  <c r="G545" i="3" s="1"/>
  <c r="G546" i="3" a="1"/>
  <c r="G546" i="3" s="1"/>
  <c r="G547" i="3" a="1"/>
  <c r="G547" i="3" s="1"/>
  <c r="G548" i="3" a="1"/>
  <c r="G548" i="3" s="1"/>
  <c r="G549" i="3" a="1"/>
  <c r="G549" i="3" s="1"/>
  <c r="G550" i="3" a="1"/>
  <c r="G550" i="3"/>
  <c r="G551" i="3" a="1"/>
  <c r="G551" i="3" s="1"/>
  <c r="G552" i="3" a="1"/>
  <c r="G552" i="3"/>
  <c r="G553" i="3" a="1"/>
  <c r="G553" i="3" s="1"/>
  <c r="G554" i="3" a="1"/>
  <c r="G554" i="3" s="1"/>
  <c r="G555" i="3" a="1"/>
  <c r="G555" i="3" s="1"/>
  <c r="G556" i="3" a="1"/>
  <c r="G556" i="3" s="1"/>
  <c r="G557" i="3" a="1"/>
  <c r="G557" i="3" s="1"/>
  <c r="G558" i="3" a="1"/>
  <c r="G558" i="3" s="1"/>
  <c r="G559" i="3" a="1"/>
  <c r="G559" i="3"/>
  <c r="G560" i="3" a="1"/>
  <c r="G560" i="3" s="1"/>
  <c r="G561" i="3" a="1"/>
  <c r="G561" i="3"/>
  <c r="G562" i="3" a="1"/>
  <c r="G562" i="3" s="1"/>
  <c r="G563" i="3" a="1"/>
  <c r="G563" i="3" s="1"/>
  <c r="G564" i="3" a="1"/>
  <c r="G564" i="3" s="1"/>
  <c r="G565" i="3" a="1"/>
  <c r="G565" i="3" s="1"/>
  <c r="G566" i="3" a="1"/>
  <c r="G566" i="3" s="1"/>
  <c r="G567" i="3" a="1"/>
  <c r="G567" i="3" s="1"/>
  <c r="G568" i="3" a="1"/>
  <c r="G568" i="3"/>
  <c r="G569" i="3" a="1"/>
  <c r="G569" i="3" s="1"/>
  <c r="G570" i="3" a="1"/>
  <c r="G570" i="3"/>
  <c r="G571" i="3" a="1"/>
  <c r="G571" i="3" s="1"/>
  <c r="G572" i="3" a="1"/>
  <c r="G572" i="3" s="1"/>
  <c r="G573" i="3" a="1"/>
  <c r="G573" i="3" s="1"/>
  <c r="G574" i="3" a="1"/>
  <c r="G574" i="3" s="1"/>
  <c r="G575" i="3" a="1"/>
  <c r="G575" i="3" s="1"/>
  <c r="G576" i="3" a="1"/>
  <c r="G576" i="3" s="1"/>
  <c r="G577" i="3" a="1"/>
  <c r="G577" i="3"/>
  <c r="G578" i="3" a="1"/>
  <c r="G578" i="3" s="1"/>
  <c r="G579" i="3" a="1"/>
  <c r="G579" i="3"/>
  <c r="G580" i="3" a="1"/>
  <c r="G580" i="3" s="1"/>
  <c r="G581" i="3" a="1"/>
  <c r="G581" i="3" s="1"/>
  <c r="G582" i="3" a="1"/>
  <c r="G582" i="3" s="1"/>
  <c r="G583" i="3" a="1"/>
  <c r="G583" i="3" s="1"/>
  <c r="G584" i="3" a="1"/>
  <c r="G584" i="3" s="1"/>
  <c r="G585" i="3" a="1"/>
  <c r="G585" i="3" s="1"/>
  <c r="G586" i="3" a="1"/>
  <c r="G586" i="3"/>
  <c r="G587" i="3" a="1"/>
  <c r="G587" i="3" s="1"/>
  <c r="G588" i="3" a="1"/>
  <c r="G588" i="3"/>
  <c r="G589" i="3" a="1"/>
  <c r="G589" i="3" s="1"/>
  <c r="G590" i="3" a="1"/>
  <c r="G590" i="3" s="1"/>
  <c r="G591" i="3" a="1"/>
  <c r="G591" i="3" s="1"/>
  <c r="G592" i="3" a="1"/>
  <c r="G592" i="3" s="1"/>
  <c r="G593" i="3" a="1"/>
  <c r="G593" i="3" s="1"/>
  <c r="G594" i="3" a="1"/>
  <c r="G594" i="3" s="1"/>
  <c r="G595" i="3" a="1"/>
  <c r="G595" i="3"/>
  <c r="G596" i="3" a="1"/>
  <c r="G596" i="3" s="1"/>
  <c r="G597" i="3" a="1"/>
  <c r="G597" i="3"/>
  <c r="G598" i="3" a="1"/>
  <c r="G598" i="3" s="1"/>
  <c r="G599" i="3" a="1"/>
  <c r="G599" i="3" s="1"/>
  <c r="G600" i="3" a="1"/>
  <c r="G600" i="3" s="1"/>
  <c r="G601" i="3" a="1"/>
  <c r="G601" i="3" s="1"/>
  <c r="G602" i="3" a="1"/>
  <c r="G602" i="3" s="1"/>
  <c r="G603" i="3" a="1"/>
  <c r="G603" i="3" s="1"/>
  <c r="G604" i="3" a="1"/>
  <c r="G604" i="3"/>
  <c r="G605" i="3" a="1"/>
  <c r="G605" i="3" s="1"/>
  <c r="G606" i="3" a="1"/>
  <c r="G606" i="3"/>
  <c r="G607" i="3" a="1"/>
  <c r="G607" i="3" s="1"/>
  <c r="G608" i="3" a="1"/>
  <c r="G608" i="3" s="1"/>
  <c r="G609" i="3" a="1"/>
  <c r="G609" i="3" s="1"/>
  <c r="G610" i="3" a="1"/>
  <c r="G610" i="3" s="1"/>
  <c r="G611" i="3" a="1"/>
  <c r="G611" i="3" s="1"/>
  <c r="G612" i="3" a="1"/>
  <c r="G612" i="3" s="1"/>
  <c r="G613" i="3" a="1"/>
  <c r="G613" i="3"/>
  <c r="G614" i="3" a="1"/>
  <c r="G614" i="3" s="1"/>
  <c r="G615" i="3" a="1"/>
  <c r="G615" i="3"/>
  <c r="G616" i="3" a="1"/>
  <c r="G616" i="3" s="1"/>
  <c r="G617" i="3" a="1"/>
  <c r="G617" i="3" s="1"/>
  <c r="G618" i="3" a="1"/>
  <c r="G618" i="3" s="1"/>
  <c r="G619" i="3" a="1"/>
  <c r="G619" i="3" s="1"/>
  <c r="G620" i="3" a="1"/>
  <c r="G620" i="3" s="1"/>
  <c r="G621" i="3" a="1"/>
  <c r="G621" i="3" s="1"/>
  <c r="G622" i="3" a="1"/>
  <c r="G622" i="3"/>
  <c r="G623" i="3" a="1"/>
  <c r="G623" i="3" s="1"/>
  <c r="G624" i="3" a="1"/>
  <c r="G624" i="3"/>
  <c r="G625" i="3" a="1"/>
  <c r="G625" i="3" s="1"/>
  <c r="G626" i="3" a="1"/>
  <c r="G626" i="3" s="1"/>
  <c r="G627" i="3" a="1"/>
  <c r="G627" i="3" s="1"/>
  <c r="G628" i="3" a="1"/>
  <c r="G628" i="3" s="1"/>
  <c r="G629" i="3" a="1"/>
  <c r="G629" i="3" s="1"/>
  <c r="G630" i="3" a="1"/>
  <c r="G630" i="3" s="1"/>
  <c r="G631" i="3" a="1"/>
  <c r="G631" i="3"/>
  <c r="G632" i="3" a="1"/>
  <c r="G632" i="3" s="1"/>
  <c r="G633" i="3" a="1"/>
  <c r="G633" i="3"/>
  <c r="G634" i="3" a="1"/>
  <c r="G634" i="3" s="1"/>
  <c r="G635" i="3" a="1"/>
  <c r="G635" i="3" s="1"/>
  <c r="G636" i="3" a="1"/>
  <c r="G636" i="3" s="1"/>
  <c r="G637" i="3" a="1"/>
  <c r="G637" i="3" s="1"/>
  <c r="G638" i="3" a="1"/>
  <c r="G638" i="3" s="1"/>
  <c r="G639" i="3" a="1"/>
  <c r="G639" i="3" s="1"/>
  <c r="G640" i="3" a="1"/>
  <c r="G640" i="3"/>
  <c r="G641" i="3" a="1"/>
  <c r="G641" i="3" s="1"/>
  <c r="G642" i="3" a="1"/>
  <c r="G642" i="3"/>
  <c r="G643" i="3" a="1"/>
  <c r="G643" i="3" s="1"/>
  <c r="G644" i="3" a="1"/>
  <c r="G644" i="3" s="1"/>
  <c r="G645" i="3" a="1"/>
  <c r="G645" i="3" s="1"/>
  <c r="G646" i="3" a="1"/>
  <c r="G646" i="3" s="1"/>
  <c r="G647" i="3" a="1"/>
  <c r="G647" i="3" s="1"/>
  <c r="G648" i="3" a="1"/>
  <c r="G648" i="3" s="1"/>
  <c r="G649" i="3" a="1"/>
  <c r="G649" i="3"/>
  <c r="G650" i="3" a="1"/>
  <c r="G650" i="3" s="1"/>
  <c r="G651" i="3" a="1"/>
  <c r="G651" i="3"/>
  <c r="G652" i="3" a="1"/>
  <c r="G652" i="3" s="1"/>
  <c r="G653" i="3" a="1"/>
  <c r="G653" i="3" s="1"/>
  <c r="G654" i="3" a="1"/>
  <c r="G654" i="3" s="1"/>
  <c r="G655" i="3" a="1"/>
  <c r="G655" i="3" s="1"/>
  <c r="G656" i="3" a="1"/>
  <c r="G656" i="3" s="1"/>
  <c r="G657" i="3" a="1"/>
  <c r="G657" i="3" s="1"/>
  <c r="G658" i="3" a="1"/>
  <c r="G658" i="3"/>
  <c r="G659" i="3" a="1"/>
  <c r="G659" i="3" s="1"/>
  <c r="G660" i="3" a="1"/>
  <c r="G660" i="3"/>
  <c r="G661" i="3" a="1"/>
  <c r="G661" i="3" s="1"/>
  <c r="G662" i="3" a="1"/>
  <c r="G662" i="3" s="1"/>
  <c r="G663" i="3" a="1"/>
  <c r="G663" i="3" s="1"/>
  <c r="G664" i="3" a="1"/>
  <c r="G664" i="3" s="1"/>
  <c r="G665" i="3" a="1"/>
  <c r="G665" i="3" s="1"/>
  <c r="G666" i="3" a="1"/>
  <c r="G666" i="3" s="1"/>
  <c r="G667" i="3" a="1"/>
  <c r="G667" i="3"/>
  <c r="G668" i="3" a="1"/>
  <c r="G668" i="3" s="1"/>
  <c r="G669" i="3" a="1"/>
  <c r="G669" i="3"/>
  <c r="G670" i="3" a="1"/>
  <c r="G670" i="3" s="1"/>
  <c r="G671" i="3" a="1"/>
  <c r="G671" i="3" s="1"/>
  <c r="G672" i="3" a="1"/>
  <c r="G672" i="3" s="1"/>
  <c r="G673" i="3" a="1"/>
  <c r="G673" i="3" s="1"/>
  <c r="G674" i="3" a="1"/>
  <c r="G674" i="3" s="1"/>
  <c r="G675" i="3" a="1"/>
  <c r="G675" i="3" s="1"/>
  <c r="G676" i="3" a="1"/>
  <c r="G676" i="3"/>
  <c r="G677" i="3" a="1"/>
  <c r="G677" i="3" s="1"/>
  <c r="G678" i="3" a="1"/>
  <c r="G678" i="3"/>
  <c r="G679" i="3" a="1"/>
  <c r="G679" i="3" s="1"/>
  <c r="G680" i="3" a="1"/>
  <c r="G680" i="3" s="1"/>
  <c r="G681" i="3" a="1"/>
  <c r="G681" i="3" s="1"/>
  <c r="G682" i="3" a="1"/>
  <c r="G682" i="3" s="1"/>
  <c r="G683" i="3" a="1"/>
  <c r="G683" i="3" s="1"/>
  <c r="G684" i="3" a="1"/>
  <c r="G684" i="3" s="1"/>
  <c r="G685" i="3" a="1"/>
  <c r="G685" i="3"/>
  <c r="G686" i="3" a="1"/>
  <c r="G686" i="3" s="1"/>
  <c r="G687" i="3" a="1"/>
  <c r="G687" i="3"/>
  <c r="G688" i="3" a="1"/>
  <c r="G688" i="3" s="1"/>
  <c r="G689" i="3" a="1"/>
  <c r="G689" i="3" s="1"/>
  <c r="G690" i="3" a="1"/>
  <c r="G690" i="3" s="1"/>
  <c r="G691" i="3" a="1"/>
  <c r="G691" i="3" s="1"/>
  <c r="G692" i="3" a="1"/>
  <c r="G692" i="3" s="1"/>
  <c r="G693" i="3" a="1"/>
  <c r="G693" i="3" s="1"/>
  <c r="G694" i="3" a="1"/>
  <c r="G694" i="3"/>
  <c r="G695" i="3" a="1"/>
  <c r="G695" i="3" s="1"/>
  <c r="G696" i="3" a="1"/>
  <c r="G696" i="3"/>
  <c r="G697" i="3" a="1"/>
  <c r="G697" i="3" s="1"/>
  <c r="G698" i="3" a="1"/>
  <c r="G698" i="3" s="1"/>
  <c r="G699" i="3" a="1"/>
  <c r="G699" i="3" s="1"/>
  <c r="G700" i="3" a="1"/>
  <c r="G700" i="3" s="1"/>
  <c r="G701" i="3" a="1"/>
  <c r="G701" i="3" s="1"/>
  <c r="G702" i="3" a="1"/>
  <c r="G702" i="3" s="1"/>
  <c r="G703" i="3" a="1"/>
  <c r="G703" i="3"/>
  <c r="G704" i="3" a="1"/>
  <c r="G704" i="3" s="1"/>
  <c r="G705" i="3" a="1"/>
  <c r="G705" i="3"/>
  <c r="G706" i="3" a="1"/>
  <c r="G706" i="3" s="1"/>
  <c r="G707" i="3" a="1"/>
  <c r="G707" i="3" s="1"/>
  <c r="G708" i="3" a="1"/>
  <c r="G708" i="3" s="1"/>
  <c r="G709" i="3" a="1"/>
  <c r="G709" i="3" s="1"/>
  <c r="G710" i="3" a="1"/>
  <c r="G710" i="3" s="1"/>
  <c r="G711" i="3" a="1"/>
  <c r="G711" i="3" s="1"/>
  <c r="G712" i="3" a="1"/>
  <c r="G712" i="3"/>
  <c r="G713" i="3" a="1"/>
  <c r="G713" i="3" s="1"/>
  <c r="G714" i="3" a="1"/>
  <c r="G714" i="3"/>
  <c r="G715" i="3" a="1"/>
  <c r="G715" i="3" s="1"/>
  <c r="G716" i="3" a="1"/>
  <c r="G716" i="3" s="1"/>
  <c r="G717" i="3" a="1"/>
  <c r="G717" i="3" s="1"/>
  <c r="G718" i="3" a="1"/>
  <c r="G718" i="3" s="1"/>
  <c r="G719" i="3" a="1"/>
  <c r="G719" i="3" s="1"/>
  <c r="G720" i="3" a="1"/>
  <c r="G720" i="3" s="1"/>
  <c r="G721" i="3" a="1"/>
  <c r="G721" i="3"/>
  <c r="G722" i="3" a="1"/>
  <c r="G722" i="3" s="1"/>
  <c r="G723" i="3" a="1"/>
  <c r="G723" i="3"/>
  <c r="G724" i="3" a="1"/>
  <c r="G724" i="3" s="1"/>
  <c r="G725" i="3" a="1"/>
  <c r="G725" i="3" s="1"/>
  <c r="G726" i="3" a="1"/>
  <c r="G726" i="3" s="1"/>
  <c r="G727" i="3" a="1"/>
  <c r="G727" i="3" s="1"/>
  <c r="G728" i="3" a="1"/>
  <c r="G728" i="3" s="1"/>
  <c r="G729" i="3" a="1"/>
  <c r="G729" i="3" s="1"/>
  <c r="G730" i="3" a="1"/>
  <c r="G730" i="3"/>
  <c r="G731" i="3" a="1"/>
  <c r="G731" i="3" s="1"/>
  <c r="G732" i="3" a="1"/>
  <c r="G732" i="3"/>
  <c r="G733" i="3" a="1"/>
  <c r="G733" i="3" s="1"/>
  <c r="G734" i="3" a="1"/>
  <c r="G734" i="3" s="1"/>
  <c r="G735" i="3" a="1"/>
  <c r="G735" i="3" s="1"/>
  <c r="G736" i="3" a="1"/>
  <c r="G736" i="3" s="1"/>
  <c r="G737" i="3" a="1"/>
  <c r="G737" i="3" s="1"/>
  <c r="G738" i="3" a="1"/>
  <c r="G738" i="3" s="1"/>
  <c r="G739" i="3" a="1"/>
  <c r="G739" i="3"/>
  <c r="G740" i="3" a="1"/>
  <c r="G740" i="3" s="1"/>
  <c r="G741" i="3" a="1"/>
  <c r="G741" i="3"/>
  <c r="G742" i="3" a="1"/>
  <c r="G742" i="3" s="1"/>
  <c r="G743" i="3" a="1"/>
  <c r="G743" i="3" s="1"/>
  <c r="G744" i="3" a="1"/>
  <c r="G744" i="3" s="1"/>
  <c r="G745" i="3" a="1"/>
  <c r="G745" i="3" s="1"/>
  <c r="G746" i="3" a="1"/>
  <c r="G746" i="3" s="1"/>
  <c r="G747" i="3" a="1"/>
  <c r="G747" i="3" s="1"/>
  <c r="G748" i="3" a="1"/>
  <c r="G748" i="3"/>
  <c r="G749" i="3" a="1"/>
  <c r="G749" i="3" s="1"/>
  <c r="G750" i="3" a="1"/>
  <c r="G750" i="3"/>
  <c r="G751" i="3" a="1"/>
  <c r="G751" i="3" s="1"/>
  <c r="G752" i="3" a="1"/>
  <c r="G752" i="3" s="1"/>
  <c r="G753" i="3" a="1"/>
  <c r="G753" i="3" s="1"/>
  <c r="G754" i="3" a="1"/>
  <c r="G754" i="3" s="1"/>
  <c r="G755" i="3" a="1"/>
  <c r="G755" i="3" s="1"/>
  <c r="G756" i="3" a="1"/>
  <c r="G756" i="3" s="1"/>
  <c r="G757" i="3" a="1"/>
  <c r="G757" i="3"/>
  <c r="G758" i="3" a="1"/>
  <c r="G758" i="3" s="1"/>
  <c r="G759" i="3" a="1"/>
  <c r="G759" i="3"/>
  <c r="G760" i="3" a="1"/>
  <c r="G760" i="3" s="1"/>
  <c r="G761" i="3" a="1"/>
  <c r="G761" i="3" s="1"/>
  <c r="G762" i="3" a="1"/>
  <c r="G762" i="3" s="1"/>
  <c r="G763" i="3" a="1"/>
  <c r="G763" i="3" s="1"/>
  <c r="G764" i="3" a="1"/>
  <c r="G764" i="3" s="1"/>
  <c r="G765" i="3" a="1"/>
  <c r="G765" i="3" s="1"/>
  <c r="G766" i="3" a="1"/>
  <c r="G766" i="3"/>
  <c r="G767" i="3" a="1"/>
  <c r="G767" i="3" s="1"/>
  <c r="G768" i="3" a="1"/>
  <c r="G768" i="3"/>
  <c r="G769" i="3" a="1"/>
  <c r="G769" i="3" s="1"/>
  <c r="G770" i="3" a="1"/>
  <c r="G770" i="3" s="1"/>
  <c r="G771" i="3" a="1"/>
  <c r="G771" i="3"/>
  <c r="G772" i="3" a="1"/>
  <c r="G772" i="3"/>
  <c r="G773" i="3" a="1"/>
  <c r="G773" i="3" s="1"/>
  <c r="G774" i="3" a="1"/>
  <c r="G774" i="3" s="1"/>
  <c r="G775" i="3" a="1"/>
  <c r="G775" i="3"/>
  <c r="G776" i="3" a="1"/>
  <c r="G776" i="3" s="1"/>
  <c r="G777" i="3" a="1"/>
  <c r="G777" i="3"/>
  <c r="G778" i="3" a="1"/>
  <c r="G778" i="3" s="1"/>
  <c r="G779" i="3" a="1"/>
  <c r="G779" i="3" s="1"/>
  <c r="G780" i="3" a="1"/>
  <c r="G780" i="3" s="1"/>
  <c r="G781" i="3" a="1"/>
  <c r="G781" i="3" s="1"/>
  <c r="G782" i="3" a="1"/>
  <c r="G782" i="3" s="1"/>
  <c r="G783" i="3" a="1"/>
  <c r="G783" i="3"/>
  <c r="G784" i="3" a="1"/>
  <c r="G784" i="3"/>
  <c r="G785" i="3" a="1"/>
  <c r="G785" i="3" s="1"/>
  <c r="G786" i="3" a="1"/>
  <c r="G786" i="3"/>
  <c r="G787" i="3" a="1"/>
  <c r="G787" i="3" s="1"/>
  <c r="G788" i="3" a="1"/>
  <c r="G788" i="3" s="1"/>
  <c r="G789" i="3" a="1"/>
  <c r="G789" i="3"/>
  <c r="G790" i="3" a="1"/>
  <c r="G790" i="3" s="1"/>
  <c r="G791" i="3" a="1"/>
  <c r="G791" i="3" s="1"/>
  <c r="G792" i="3" a="1"/>
  <c r="G792" i="3" s="1"/>
  <c r="G793" i="3" a="1"/>
  <c r="G793" i="3"/>
  <c r="G794" i="3" a="1"/>
  <c r="G794" i="3" s="1"/>
  <c r="G795" i="3" a="1"/>
  <c r="G795" i="3"/>
  <c r="G796" i="3" a="1"/>
  <c r="G796" i="3"/>
  <c r="G797" i="3" a="1"/>
  <c r="G797" i="3" s="1"/>
  <c r="G798" i="3" a="1"/>
  <c r="G798" i="3" s="1"/>
  <c r="G799" i="3" a="1"/>
  <c r="G799" i="3" s="1"/>
  <c r="G800" i="3" a="1"/>
  <c r="G800" i="3" s="1"/>
  <c r="G801" i="3" a="1"/>
  <c r="G801" i="3" s="1"/>
  <c r="G802" i="3" a="1"/>
  <c r="G802" i="3"/>
  <c r="G803" i="3" a="1"/>
  <c r="G803" i="3" s="1"/>
  <c r="G804" i="3" a="1"/>
  <c r="G804" i="3"/>
  <c r="G805" i="3" a="1"/>
  <c r="G805" i="3" s="1"/>
  <c r="G806" i="3" a="1"/>
  <c r="G806" i="3" s="1"/>
  <c r="G807" i="3" a="1"/>
  <c r="G807" i="3"/>
  <c r="G808" i="3" a="1"/>
  <c r="G808" i="3"/>
  <c r="G809" i="3" a="1"/>
  <c r="G809" i="3" s="1"/>
  <c r="G810" i="3" a="1"/>
  <c r="G810" i="3" s="1"/>
  <c r="G811" i="3" a="1"/>
  <c r="G811" i="3"/>
  <c r="G812" i="3" a="1"/>
  <c r="G812" i="3" s="1"/>
  <c r="G813" i="3" a="1"/>
  <c r="G813" i="3"/>
  <c r="G814" i="3" a="1"/>
  <c r="G814" i="3"/>
  <c r="G815" i="3" a="1"/>
  <c r="G815" i="3" s="1"/>
  <c r="G816" i="3" a="1"/>
  <c r="G816" i="3" s="1"/>
  <c r="G817" i="3" a="1"/>
  <c r="G817" i="3" s="1"/>
  <c r="G818" i="3" a="1"/>
  <c r="G818" i="3" s="1"/>
  <c r="G819" i="3" a="1"/>
  <c r="G819" i="3"/>
  <c r="G820" i="3" a="1"/>
  <c r="G820" i="3"/>
  <c r="G821" i="3" a="1"/>
  <c r="G821" i="3" s="1"/>
  <c r="G822" i="3" a="1"/>
  <c r="G822" i="3"/>
  <c r="G823" i="3" a="1"/>
  <c r="G823" i="3" s="1"/>
  <c r="G824" i="3" a="1"/>
  <c r="G824" i="3" s="1"/>
  <c r="G825" i="3" a="1"/>
  <c r="G825" i="3"/>
  <c r="G826" i="3" a="1"/>
  <c r="G826" i="3" s="1"/>
  <c r="G827" i="3" a="1"/>
  <c r="G827" i="3" s="1"/>
  <c r="G828" i="3" a="1"/>
  <c r="G828" i="3" s="1"/>
  <c r="G829" i="3" a="1"/>
  <c r="G829" i="3"/>
  <c r="G830" i="3" a="1"/>
  <c r="G830" i="3" s="1"/>
  <c r="G831" i="3" a="1"/>
  <c r="G831" i="3"/>
  <c r="G832" i="3" a="1"/>
  <c r="G832" i="3"/>
  <c r="G833" i="3" a="1"/>
  <c r="G833" i="3" s="1"/>
  <c r="G834" i="3" a="1"/>
  <c r="G834" i="3" s="1"/>
  <c r="G835" i="3" a="1"/>
  <c r="G835" i="3" s="1"/>
  <c r="G836" i="3" a="1"/>
  <c r="G836" i="3" s="1"/>
  <c r="G837" i="3" a="1"/>
  <c r="G837" i="3"/>
  <c r="G838" i="3" a="1"/>
  <c r="G838" i="3"/>
  <c r="G839" i="3" a="1"/>
  <c r="G839" i="3" s="1"/>
  <c r="G840" i="3" a="1"/>
  <c r="G840" i="3"/>
  <c r="G841" i="3" a="1"/>
  <c r="G841" i="3" s="1"/>
  <c r="G842" i="3" a="1"/>
  <c r="G842" i="3" s="1"/>
  <c r="G843" i="3" a="1"/>
  <c r="G843" i="3"/>
  <c r="G844" i="3" a="1"/>
  <c r="G844" i="3" s="1"/>
  <c r="G845" i="3" a="1"/>
  <c r="G845" i="3" s="1"/>
  <c r="G846" i="3" a="1"/>
  <c r="G846" i="3" s="1"/>
  <c r="G847" i="3" a="1"/>
  <c r="G847" i="3"/>
  <c r="G848" i="3" a="1"/>
  <c r="G848" i="3" s="1"/>
  <c r="G849" i="3" a="1"/>
  <c r="G849" i="3"/>
  <c r="G850" i="3" a="1"/>
  <c r="G850" i="3"/>
  <c r="G851" i="3" a="1"/>
  <c r="G851" i="3" s="1"/>
  <c r="G852" i="3" a="1"/>
  <c r="G852" i="3" s="1"/>
  <c r="G853" i="3" a="1"/>
  <c r="G853" i="3" s="1"/>
  <c r="G854" i="3" a="1"/>
  <c r="G854" i="3" s="1"/>
  <c r="G855" i="3" a="1"/>
  <c r="G855" i="3" s="1"/>
  <c r="G856" i="3" a="1"/>
  <c r="G856" i="3"/>
  <c r="G857" i="3" a="1"/>
  <c r="G857" i="3" s="1"/>
  <c r="G858" i="3" a="1"/>
  <c r="G858" i="3"/>
  <c r="G859" i="3" a="1"/>
  <c r="G859" i="3" s="1"/>
  <c r="G860" i="3" a="1"/>
  <c r="G860" i="3" s="1"/>
  <c r="G861" i="3" a="1"/>
  <c r="G861" i="3"/>
  <c r="G862" i="3" a="1"/>
  <c r="G862" i="3"/>
  <c r="G863" i="3" a="1"/>
  <c r="G863" i="3" s="1"/>
  <c r="G864" i="3" a="1"/>
  <c r="G864" i="3" s="1"/>
  <c r="G865" i="3" a="1"/>
  <c r="G865" i="3"/>
  <c r="G866" i="3" a="1"/>
  <c r="G866" i="3" s="1"/>
  <c r="G867" i="3" a="1"/>
  <c r="G867" i="3"/>
  <c r="G868" i="3" a="1"/>
  <c r="G868" i="3"/>
  <c r="G869" i="3" a="1"/>
  <c r="G869" i="3" s="1"/>
  <c r="G870" i="3" a="1"/>
  <c r="G870" i="3" s="1"/>
  <c r="G871" i="3" a="1"/>
  <c r="G871" i="3" s="1"/>
  <c r="G872" i="3" a="1"/>
  <c r="G872" i="3" s="1"/>
  <c r="G873" i="3" a="1"/>
  <c r="G873" i="3"/>
  <c r="G874" i="3" a="1"/>
  <c r="G874" i="3"/>
  <c r="G875" i="3" a="1"/>
  <c r="G875" i="3" s="1"/>
  <c r="G876" i="3" a="1"/>
  <c r="G876" i="3"/>
  <c r="G877" i="3" a="1"/>
  <c r="G877" i="3" s="1"/>
  <c r="G878" i="3" a="1"/>
  <c r="G878" i="3" s="1"/>
  <c r="G879" i="3" a="1"/>
  <c r="G879" i="3"/>
  <c r="G880" i="3" a="1"/>
  <c r="G880" i="3" s="1"/>
  <c r="G881" i="3" a="1"/>
  <c r="G881" i="3"/>
  <c r="G882" i="3" a="1"/>
  <c r="G882" i="3"/>
  <c r="G883" i="3" a="1"/>
  <c r="G883" i="3" s="1"/>
  <c r="G884" i="3" a="1"/>
  <c r="G884" i="3"/>
  <c r="G885" i="3" a="1"/>
  <c r="G885" i="3"/>
  <c r="G886" i="3" a="1"/>
  <c r="G886" i="3" s="1"/>
  <c r="G887" i="3" a="1"/>
  <c r="G887" i="3"/>
  <c r="G888" i="3" a="1"/>
  <c r="G888" i="3" s="1"/>
  <c r="G889" i="3" a="1"/>
  <c r="G889" i="3" s="1"/>
  <c r="G890" i="3" a="1"/>
  <c r="G890" i="3"/>
  <c r="G891" i="3" a="1"/>
  <c r="G891" i="3" s="1"/>
  <c r="G892" i="3" a="1"/>
  <c r="G892" i="3" s="1"/>
  <c r="G893" i="3" a="1"/>
  <c r="G893" i="3"/>
  <c r="G894" i="3" a="1"/>
  <c r="G894" i="3" s="1"/>
  <c r="G895" i="3" a="1"/>
  <c r="G895" i="3"/>
  <c r="G896" i="3" a="1"/>
  <c r="G896" i="3"/>
  <c r="G897" i="3" a="1"/>
  <c r="G897" i="3" s="1"/>
  <c r="G898" i="3" a="1"/>
  <c r="G898" i="3" s="1"/>
  <c r="G899" i="3" a="1"/>
  <c r="G899" i="3"/>
  <c r="G900" i="3" a="1"/>
  <c r="G900" i="3" s="1"/>
  <c r="G901" i="3" a="1"/>
  <c r="G901" i="3"/>
  <c r="G902" i="3" a="1"/>
  <c r="G902" i="3"/>
  <c r="G903" i="3" a="1"/>
  <c r="G903" i="3" s="1"/>
  <c r="G904" i="3" a="1"/>
  <c r="G904" i="3" s="1"/>
  <c r="G905" i="3" a="1"/>
  <c r="G905" i="3"/>
  <c r="G906" i="3" a="1"/>
  <c r="G906" i="3" s="1"/>
  <c r="G907" i="3" a="1"/>
  <c r="G907" i="3" s="1"/>
  <c r="G908" i="3" a="1"/>
  <c r="G908" i="3"/>
  <c r="G909" i="3" a="1"/>
  <c r="G909" i="3" s="1"/>
  <c r="G910" i="3" a="1"/>
  <c r="G910" i="3" s="1"/>
  <c r="G911" i="3" a="1"/>
  <c r="G911" i="3"/>
  <c r="G912" i="3" a="1"/>
  <c r="G912" i="3" s="1"/>
  <c r="G913" i="3" a="1"/>
  <c r="G913" i="3"/>
  <c r="G914" i="3" a="1"/>
  <c r="G914" i="3"/>
  <c r="G915" i="3" a="1"/>
  <c r="G915" i="3" s="1"/>
  <c r="G916" i="3" a="1"/>
  <c r="G916" i="3" s="1"/>
  <c r="G917" i="3" a="1"/>
  <c r="G917" i="3"/>
  <c r="G918" i="3" a="1"/>
  <c r="G918" i="3" s="1"/>
  <c r="G919" i="3" a="1"/>
  <c r="G919" i="3"/>
  <c r="G920" i="3" a="1"/>
  <c r="G920" i="3"/>
  <c r="G921" i="3" a="1"/>
  <c r="G921" i="3" s="1"/>
  <c r="G922" i="3" a="1"/>
  <c r="G922" i="3" s="1"/>
  <c r="G923" i="3" a="1"/>
  <c r="G923" i="3"/>
  <c r="G924" i="3" a="1"/>
  <c r="G924" i="3" s="1"/>
  <c r="G925" i="3" a="1"/>
  <c r="G925" i="3" s="1"/>
  <c r="G926" i="3" a="1"/>
  <c r="G926" i="3"/>
  <c r="G927" i="3" a="1"/>
  <c r="G927" i="3" s="1"/>
  <c r="G928" i="3" a="1"/>
  <c r="G928" i="3" s="1"/>
  <c r="G929" i="3" a="1"/>
  <c r="G929" i="3"/>
  <c r="G930" i="3" a="1"/>
  <c r="G930" i="3" s="1"/>
  <c r="G931" i="3" a="1"/>
  <c r="G931" i="3"/>
  <c r="G932" i="3" a="1"/>
  <c r="G932" i="3"/>
  <c r="G933" i="3" a="1"/>
  <c r="G933" i="3" s="1"/>
  <c r="G934" i="3" a="1"/>
  <c r="G934" i="3" s="1"/>
  <c r="G935" i="3" a="1"/>
  <c r="G935" i="3"/>
  <c r="G936" i="3" a="1"/>
  <c r="G936" i="3" s="1"/>
  <c r="G937" i="3" a="1"/>
  <c r="G937" i="3"/>
  <c r="G938" i="3" a="1"/>
  <c r="G938" i="3"/>
  <c r="G939" i="3" a="1"/>
  <c r="G939" i="3" s="1"/>
  <c r="G940" i="3" a="1"/>
  <c r="G940" i="3" s="1"/>
  <c r="G941" i="3" a="1"/>
  <c r="G941" i="3" s="1"/>
  <c r="G942" i="3" a="1"/>
  <c r="G942" i="3" s="1"/>
  <c r="G943" i="3" a="1"/>
  <c r="G943" i="3"/>
  <c r="G944" i="3" a="1"/>
  <c r="G944" i="3" s="1"/>
  <c r="G945" i="3" a="1"/>
  <c r="G945" i="3" s="1"/>
  <c r="G946" i="3" a="1"/>
  <c r="G946" i="3" s="1"/>
  <c r="G947" i="3" a="1"/>
  <c r="G947" i="3" s="1"/>
  <c r="G948" i="3" a="1"/>
  <c r="G948" i="3" s="1"/>
  <c r="G949" i="3" a="1"/>
  <c r="G949" i="3" s="1"/>
  <c r="G950" i="3" a="1"/>
  <c r="G950" i="3" s="1"/>
  <c r="G951" i="3" a="1"/>
  <c r="G951" i="3" s="1"/>
  <c r="G952" i="3" a="1"/>
  <c r="G952" i="3"/>
  <c r="G953" i="3" a="1"/>
  <c r="G953" i="3" s="1"/>
  <c r="G954" i="3" a="1"/>
  <c r="G954" i="3" s="1"/>
  <c r="G955" i="3" a="1"/>
  <c r="G955" i="3" s="1"/>
  <c r="G956" i="3" a="1"/>
  <c r="G956" i="3" s="1"/>
  <c r="G957" i="3" a="1"/>
  <c r="G957" i="3" s="1"/>
  <c r="G958" i="3" a="1"/>
  <c r="G958" i="3" s="1"/>
  <c r="G959" i="3" a="1"/>
  <c r="G959" i="3" s="1"/>
  <c r="G960" i="3" a="1"/>
  <c r="G960" i="3" s="1"/>
  <c r="G961" i="3" a="1"/>
  <c r="G961" i="3" s="1"/>
  <c r="G962" i="3" a="1"/>
  <c r="G962" i="3" s="1"/>
  <c r="G963" i="3" a="1"/>
  <c r="G963" i="3" s="1"/>
  <c r="G964" i="3" a="1"/>
  <c r="G964" i="3" s="1"/>
  <c r="G965" i="3" a="1"/>
  <c r="G965" i="3" s="1"/>
  <c r="G966" i="3" a="1"/>
  <c r="G966" i="3" s="1"/>
  <c r="G967" i="3" a="1"/>
  <c r="G967" i="3" s="1"/>
  <c r="G968" i="3" a="1"/>
  <c r="G968" i="3" s="1"/>
  <c r="G969" i="3" a="1"/>
  <c r="G969" i="3" s="1"/>
  <c r="G970" i="3" a="1"/>
  <c r="G970" i="3"/>
  <c r="G971" i="3" a="1"/>
  <c r="G971" i="3" s="1"/>
  <c r="G972" i="3" a="1"/>
  <c r="G972" i="3" s="1"/>
  <c r="G973" i="3" a="1"/>
  <c r="G973" i="3" s="1"/>
  <c r="G974" i="3" a="1"/>
  <c r="G974" i="3" s="1"/>
  <c r="G975" i="3" a="1"/>
  <c r="G975" i="3" s="1"/>
  <c r="G976" i="3" a="1"/>
  <c r="G976" i="3" s="1"/>
  <c r="G977" i="3" a="1"/>
  <c r="G977" i="3" s="1"/>
  <c r="G978" i="3" a="1"/>
  <c r="G978" i="3" s="1"/>
  <c r="G979" i="3" a="1"/>
  <c r="G979" i="3"/>
  <c r="G980" i="3" a="1"/>
  <c r="G980" i="3" s="1"/>
  <c r="G981" i="3" a="1"/>
  <c r="G981" i="3" s="1"/>
  <c r="G982" i="3" a="1"/>
  <c r="G982" i="3" s="1"/>
  <c r="G983" i="3" a="1"/>
  <c r="G983" i="3" s="1"/>
  <c r="G984" i="3" a="1"/>
  <c r="G984" i="3" s="1"/>
  <c r="G985" i="3" a="1"/>
  <c r="G985" i="3" s="1"/>
  <c r="G986" i="3" a="1"/>
  <c r="G986" i="3" s="1"/>
  <c r="G987" i="3" a="1"/>
  <c r="G987" i="3" s="1"/>
  <c r="G988" i="3" a="1"/>
  <c r="G988" i="3" s="1"/>
  <c r="G989" i="3" a="1"/>
  <c r="G989" i="3" s="1"/>
  <c r="G990" i="3" a="1"/>
  <c r="G990" i="3" s="1"/>
  <c r="G991" i="3" a="1"/>
  <c r="G991" i="3" s="1"/>
  <c r="G992" i="3" a="1"/>
  <c r="G992" i="3" s="1"/>
  <c r="G993" i="3" a="1"/>
  <c r="G993" i="3" s="1"/>
  <c r="G994" i="3" a="1"/>
  <c r="G994" i="3" s="1"/>
  <c r="G995" i="3" a="1"/>
  <c r="G995" i="3" s="1"/>
  <c r="G996" i="3" a="1"/>
  <c r="G996" i="3" s="1"/>
  <c r="G997" i="3" a="1"/>
  <c r="G997" i="3" s="1"/>
  <c r="G998" i="3" a="1"/>
  <c r="G998" i="3" s="1"/>
  <c r="G999" i="3" a="1"/>
  <c r="G999" i="3" s="1"/>
  <c r="G1000" i="3" a="1"/>
  <c r="G1000" i="3" s="1"/>
  <c r="G1001" i="3" a="1"/>
  <c r="G1001" i="3" s="1"/>
  <c r="G1002" i="3" a="1"/>
  <c r="G1002" i="3" s="1"/>
  <c r="G1003" i="3" a="1"/>
  <c r="G1003" i="3" s="1"/>
  <c r="G1004" i="3" a="1"/>
  <c r="G1004" i="3" s="1"/>
  <c r="G1005" i="3" a="1"/>
  <c r="G1005" i="3" s="1"/>
  <c r="G1006" i="3" a="1"/>
  <c r="G1006" i="3"/>
  <c r="G1007" i="3" a="1"/>
  <c r="G1007" i="3" s="1"/>
  <c r="G1008" i="3" a="1"/>
  <c r="G1008" i="3" s="1"/>
  <c r="G1009" i="3" a="1"/>
  <c r="G1009" i="3" s="1"/>
  <c r="G1010" i="3" a="1"/>
  <c r="G1010" i="3" s="1"/>
  <c r="G1011" i="3" a="1"/>
  <c r="G1011" i="3" s="1"/>
  <c r="G1012" i="3" a="1"/>
  <c r="G1012" i="3" s="1"/>
  <c r="G1013" i="3" a="1"/>
  <c r="G1013" i="3" s="1"/>
  <c r="G1014" i="3" a="1"/>
  <c r="G1014" i="3" s="1"/>
  <c r="G1015" i="3" a="1"/>
  <c r="G1015" i="3" s="1"/>
  <c r="G1016" i="3" a="1"/>
  <c r="G1016" i="3" s="1"/>
  <c r="G1017" i="3" a="1"/>
  <c r="G1017" i="3" s="1"/>
  <c r="G1018" i="3" a="1"/>
  <c r="G1018" i="3" s="1"/>
  <c r="G1019" i="3" a="1"/>
  <c r="G1019" i="3" s="1"/>
  <c r="G1020" i="3" a="1"/>
  <c r="G1020" i="3" s="1"/>
  <c r="G1021" i="3" a="1"/>
  <c r="G1021" i="3"/>
  <c r="G1022" i="3" a="1"/>
  <c r="G1022" i="3"/>
  <c r="G1023" i="3" a="1"/>
  <c r="G1023" i="3" s="1"/>
  <c r="G1024" i="3" a="1"/>
  <c r="G1024" i="3"/>
  <c r="G1025" i="3" a="1"/>
  <c r="G1025" i="3"/>
  <c r="G1026" i="3" a="1"/>
  <c r="G1026" i="3" s="1"/>
  <c r="G1027" i="3" a="1"/>
  <c r="G1027" i="3"/>
  <c r="G1028" i="3" a="1"/>
  <c r="G1028" i="3"/>
  <c r="G1029" i="3" a="1"/>
  <c r="G1029" i="3" s="1"/>
  <c r="G1030" i="3" a="1"/>
  <c r="G1030" i="3"/>
  <c r="G1031" i="3" a="1"/>
  <c r="G1031" i="3"/>
  <c r="G1032" i="3" a="1"/>
  <c r="G1032" i="3" s="1"/>
  <c r="G1033" i="3" a="1"/>
  <c r="G1033" i="3"/>
  <c r="G1034" i="3" a="1"/>
  <c r="G1034" i="3"/>
  <c r="G1035" i="3" a="1"/>
  <c r="G1035" i="3" s="1"/>
  <c r="G1036" i="3" a="1"/>
  <c r="G1036" i="3"/>
  <c r="G1037" i="3" a="1"/>
  <c r="G1037" i="3"/>
  <c r="G1038" i="3" a="1"/>
  <c r="G1038" i="3" s="1"/>
  <c r="G1039" i="3" a="1"/>
  <c r="G1039" i="3"/>
  <c r="G1040" i="3" a="1"/>
  <c r="G1040" i="3"/>
  <c r="G1041" i="3" a="1"/>
  <c r="G1041" i="3" s="1"/>
  <c r="G1042" i="3" a="1"/>
  <c r="G1042" i="3"/>
  <c r="G1043" i="3" a="1"/>
  <c r="G1043" i="3"/>
  <c r="G1044" i="3" a="1"/>
  <c r="G1044" i="3" s="1"/>
  <c r="G1045" i="3" a="1"/>
  <c r="G1045" i="3"/>
  <c r="G1046" i="3" a="1"/>
  <c r="G1046" i="3"/>
  <c r="G1047" i="3" a="1"/>
  <c r="G1047" i="3" s="1"/>
  <c r="G1048" i="3" a="1"/>
  <c r="G1048" i="3"/>
  <c r="G1049" i="3" a="1"/>
  <c r="G1049" i="3"/>
  <c r="G1050" i="3" a="1"/>
  <c r="G1050" i="3" s="1"/>
  <c r="G1051" i="3" a="1"/>
  <c r="G1051" i="3"/>
  <c r="G1052" i="3" a="1"/>
  <c r="G1052" i="3"/>
  <c r="G1053" i="3" a="1"/>
  <c r="G1053" i="3" s="1"/>
  <c r="G1054" i="3" a="1"/>
  <c r="G1054" i="3"/>
  <c r="G1055" i="3" a="1"/>
  <c r="G1055" i="3"/>
  <c r="G1056" i="3" a="1"/>
  <c r="G1056" i="3" s="1"/>
  <c r="G1057" i="3" a="1"/>
  <c r="G1057" i="3"/>
  <c r="G1058" i="3" a="1"/>
  <c r="G1058" i="3"/>
  <c r="G1059" i="3" a="1"/>
  <c r="G1059" i="3" s="1"/>
  <c r="G1060" i="3" a="1"/>
  <c r="G1060" i="3"/>
  <c r="G1061" i="3" a="1"/>
  <c r="G1061" i="3"/>
  <c r="G1062" i="3" a="1"/>
  <c r="G1062" i="3" s="1"/>
  <c r="G1063" i="3" a="1"/>
  <c r="G1063" i="3"/>
  <c r="G1064" i="3" a="1"/>
  <c r="G1064" i="3"/>
  <c r="G1065" i="3" a="1"/>
  <c r="G1065" i="3" s="1"/>
  <c r="G1066" i="3" a="1"/>
  <c r="G1066" i="3"/>
  <c r="G1067" i="3" a="1"/>
  <c r="G1067" i="3"/>
  <c r="G1068" i="3" a="1"/>
  <c r="G1068" i="3" s="1"/>
  <c r="G1069" i="3" a="1"/>
  <c r="G1069" i="3"/>
  <c r="G1070" i="3" a="1"/>
  <c r="G1070" i="3"/>
  <c r="G1071" i="3" a="1"/>
  <c r="G1071" i="3" s="1"/>
  <c r="G1072" i="3" a="1"/>
  <c r="G1072" i="3"/>
  <c r="G1073" i="3" a="1"/>
  <c r="G1073" i="3"/>
  <c r="G1074" i="3" a="1"/>
  <c r="G1074" i="3" s="1"/>
  <c r="G1075" i="3" a="1"/>
  <c r="G1075" i="3"/>
  <c r="G1076" i="3" a="1"/>
  <c r="G1076" i="3"/>
  <c r="G1077" i="3" a="1"/>
  <c r="G1077" i="3" s="1"/>
  <c r="G1078" i="3" a="1"/>
  <c r="G1078" i="3"/>
  <c r="G1079" i="3" a="1"/>
  <c r="G1079" i="3"/>
  <c r="G1080" i="3" a="1"/>
  <c r="G1080" i="3" s="1"/>
  <c r="G1081" i="3" a="1"/>
  <c r="G1081" i="3"/>
  <c r="G1082" i="3" a="1"/>
  <c r="G1082" i="3"/>
  <c r="G1083" i="3" a="1"/>
  <c r="G1083" i="3" s="1"/>
  <c r="G1084" i="3" a="1"/>
  <c r="G1084" i="3"/>
  <c r="G1085" i="3" a="1"/>
  <c r="G1085" i="3" s="1"/>
  <c r="G1086" i="3" a="1"/>
  <c r="G1086" i="3" s="1"/>
  <c r="G1087" i="3" a="1"/>
  <c r="G1087" i="3"/>
  <c r="G1088" i="3" a="1"/>
  <c r="G1088" i="3" s="1"/>
  <c r="G1089" i="3" a="1"/>
  <c r="G1089" i="3" s="1"/>
  <c r="G1090" i="3" a="1"/>
  <c r="G1090" i="3" s="1"/>
  <c r="G1091" i="3" a="1"/>
  <c r="G1091" i="3" s="1"/>
  <c r="G1092" i="3" a="1"/>
  <c r="G1092" i="3"/>
  <c r="G1093" i="3" a="1"/>
  <c r="G1093" i="3" s="1"/>
  <c r="G1094" i="3" a="1"/>
  <c r="G1094" i="3"/>
  <c r="G1095" i="3" a="1"/>
  <c r="G1095" i="3" s="1"/>
  <c r="G1096" i="3" a="1"/>
  <c r="G1096" i="3" s="1"/>
  <c r="G1097" i="3" a="1"/>
  <c r="G1097" i="3"/>
  <c r="G1098" i="3" a="1"/>
  <c r="G1098" i="3" s="1"/>
  <c r="G1099" i="3" a="1"/>
  <c r="G1099" i="3" s="1"/>
  <c r="G1100" i="3" a="1"/>
  <c r="G1100" i="3" s="1"/>
  <c r="G1101" i="3" a="1"/>
  <c r="G1101" i="3"/>
  <c r="G1102" i="3" a="1"/>
  <c r="G1102" i="3" s="1"/>
  <c r="G1103" i="3" a="1"/>
  <c r="G1103" i="3"/>
  <c r="G1104" i="3" a="1"/>
  <c r="G1104" i="3"/>
  <c r="G1105" i="3" a="1"/>
  <c r="G1105" i="3" s="1"/>
  <c r="G1106" i="3" a="1"/>
  <c r="G1106" i="3" s="1"/>
  <c r="G1107" i="3" a="1"/>
  <c r="G1107" i="3" s="1"/>
  <c r="G1108" i="3" a="1"/>
  <c r="G1108" i="3" s="1"/>
  <c r="G1109" i="3" a="1"/>
  <c r="G1109" i="3" s="1"/>
  <c r="G1110" i="3" a="1"/>
  <c r="G1110" i="3"/>
  <c r="G1111" i="3" a="1"/>
  <c r="G1111" i="3" s="1"/>
  <c r="G1112" i="3" a="1"/>
  <c r="G1112" i="3"/>
  <c r="G1113" i="3" a="1"/>
  <c r="G1113" i="3" s="1"/>
  <c r="G1114" i="3" a="1"/>
  <c r="G1114" i="3" s="1"/>
  <c r="G1115" i="3" a="1"/>
  <c r="G1115" i="3"/>
  <c r="G1116" i="3" a="1"/>
  <c r="G1116" i="3" s="1"/>
  <c r="G1117" i="3" a="1"/>
  <c r="G1117" i="3" s="1"/>
  <c r="G1118" i="3" a="1"/>
  <c r="G1118" i="3" s="1"/>
  <c r="G1119" i="3" a="1"/>
  <c r="G1119" i="3"/>
  <c r="G1120" i="3" a="1"/>
  <c r="G1120" i="3" s="1"/>
  <c r="G1121" i="3" a="1"/>
  <c r="G1121" i="3"/>
  <c r="G1122" i="3" a="1"/>
  <c r="G1122" i="3"/>
  <c r="G1123" i="3" a="1"/>
  <c r="G1123" i="3" s="1"/>
  <c r="G1124" i="3" a="1"/>
  <c r="G1124" i="3" s="1"/>
  <c r="G1125" i="3" a="1"/>
  <c r="G1125" i="3" s="1"/>
  <c r="G1126" i="3" a="1"/>
  <c r="G1126" i="3" s="1"/>
  <c r="G1127" i="3" a="1"/>
  <c r="G1127" i="3" s="1"/>
  <c r="G1128" i="3" a="1"/>
  <c r="G1128" i="3"/>
  <c r="G1129" i="3" a="1"/>
  <c r="G1129" i="3" s="1"/>
  <c r="G1130" i="3" a="1"/>
  <c r="G1130" i="3"/>
  <c r="G1131" i="3" a="1"/>
  <c r="G1131" i="3" s="1"/>
  <c r="G1132" i="3" a="1"/>
  <c r="G1132" i="3" s="1"/>
  <c r="G1133" i="3" a="1"/>
  <c r="G1133" i="3"/>
  <c r="G1134" i="3" a="1"/>
  <c r="G1134" i="3" s="1"/>
  <c r="G1135" i="3" a="1"/>
  <c r="G1135" i="3" s="1"/>
  <c r="G1136" i="3" a="1"/>
  <c r="G1136" i="3" s="1"/>
  <c r="G1137" i="3" a="1"/>
  <c r="G1137" i="3"/>
  <c r="G1138" i="3" a="1"/>
  <c r="G1138" i="3" s="1"/>
  <c r="G1139" i="3" a="1"/>
  <c r="G1139" i="3"/>
  <c r="G1140" i="3" a="1"/>
  <c r="G1140" i="3"/>
  <c r="G1141" i="3" a="1"/>
  <c r="G1141" i="3" s="1"/>
  <c r="G1142" i="3" a="1"/>
  <c r="G1142" i="3" s="1"/>
  <c r="G1143" i="3" a="1"/>
  <c r="G1143" i="3" s="1"/>
  <c r="G1144" i="3" a="1"/>
  <c r="G1144" i="3" s="1"/>
  <c r="G1145" i="3" a="1"/>
  <c r="G1145" i="3" s="1"/>
  <c r="G1146" i="3" a="1"/>
  <c r="G1146" i="3"/>
  <c r="G1147" i="3" a="1"/>
  <c r="G1147" i="3" s="1"/>
  <c r="G1148" i="3" a="1"/>
  <c r="G1148" i="3"/>
  <c r="G1149" i="3" a="1"/>
  <c r="G1149" i="3" s="1"/>
  <c r="G1150" i="3" a="1"/>
  <c r="G1150" i="3" s="1"/>
  <c r="G1151" i="3" a="1"/>
  <c r="G1151" i="3"/>
  <c r="G1152" i="3" a="1"/>
  <c r="G1152" i="3" s="1"/>
  <c r="G1153" i="3" a="1"/>
  <c r="G1153" i="3" s="1"/>
  <c r="G1154" i="3" a="1"/>
  <c r="G1154" i="3" s="1"/>
  <c r="G1155" i="3" a="1"/>
  <c r="G1155" i="3"/>
  <c r="G1156" i="3" a="1"/>
  <c r="G1156" i="3" s="1"/>
  <c r="G1157" i="3" a="1"/>
  <c r="G1157" i="3"/>
  <c r="G1158" i="3" a="1"/>
  <c r="G1158" i="3"/>
  <c r="G1159" i="3" a="1"/>
  <c r="G1159" i="3" s="1"/>
  <c r="G1160" i="3" a="1"/>
  <c r="G1160" i="3" s="1"/>
  <c r="G1161" i="3" a="1"/>
  <c r="G1161" i="3" s="1"/>
  <c r="G1162" i="3" a="1"/>
  <c r="G1162" i="3" s="1"/>
  <c r="G1163" i="3" a="1"/>
  <c r="G1163" i="3" s="1"/>
  <c r="G1164" i="3" a="1"/>
  <c r="G1164" i="3"/>
  <c r="G1165" i="3" a="1"/>
  <c r="G1165" i="3" s="1"/>
  <c r="G1166" i="3" a="1"/>
  <c r="G1166" i="3"/>
  <c r="G1167" i="3" a="1"/>
  <c r="G1167" i="3" s="1"/>
  <c r="G1168" i="3" a="1"/>
  <c r="G1168" i="3" s="1"/>
  <c r="G1169" i="3" a="1"/>
  <c r="G1169" i="3"/>
  <c r="G1170" i="3" a="1"/>
  <c r="G1170" i="3" s="1"/>
  <c r="G1171" i="3" a="1"/>
  <c r="G1171" i="3" s="1"/>
  <c r="G1172" i="3" a="1"/>
  <c r="G1172" i="3" s="1"/>
  <c r="G1173" i="3" a="1"/>
  <c r="G1173" i="3"/>
  <c r="G1174" i="3" a="1"/>
  <c r="G1174" i="3" s="1"/>
  <c r="G1175" i="3" a="1"/>
  <c r="G1175" i="3"/>
  <c r="G1176" i="3" a="1"/>
  <c r="G1176" i="3"/>
  <c r="G1177" i="3" a="1"/>
  <c r="G1177" i="3" s="1"/>
  <c r="G1178" i="3" a="1"/>
  <c r="G1178" i="3" s="1"/>
  <c r="G1179" i="3" a="1"/>
  <c r="G1179" i="3" s="1"/>
  <c r="G1180" i="3" a="1"/>
  <c r="G1180" i="3" s="1"/>
  <c r="G1181" i="3" a="1"/>
  <c r="G1181" i="3" s="1"/>
  <c r="G1182" i="3" a="1"/>
  <c r="G1182" i="3"/>
  <c r="G1183" i="3" a="1"/>
  <c r="G1183" i="3" s="1"/>
  <c r="G1184" i="3" a="1"/>
  <c r="G1184" i="3"/>
  <c r="G1185" i="3" a="1"/>
  <c r="G1185" i="3" s="1"/>
  <c r="G1186" i="3" a="1"/>
  <c r="G1186" i="3" s="1"/>
  <c r="G1187" i="3" a="1"/>
  <c r="G1187" i="3"/>
  <c r="G1188" i="3" a="1"/>
  <c r="G1188" i="3" s="1"/>
  <c r="G1189" i="3" a="1"/>
  <c r="G1189" i="3" s="1"/>
  <c r="G1190" i="3" a="1"/>
  <c r="G1190" i="3" s="1"/>
  <c r="G1191" i="3" a="1"/>
  <c r="G1191" i="3"/>
  <c r="G1192" i="3" a="1"/>
  <c r="G1192" i="3" s="1"/>
  <c r="G1193" i="3" a="1"/>
  <c r="G1193" i="3"/>
  <c r="G1194" i="3" a="1"/>
  <c r="G1194" i="3"/>
  <c r="G1195" i="3" a="1"/>
  <c r="G1195" i="3" s="1"/>
  <c r="G1196" i="3" a="1"/>
  <c r="G1196" i="3" s="1"/>
  <c r="G1197" i="3" a="1"/>
  <c r="G1197" i="3" s="1"/>
  <c r="G1198" i="3" a="1"/>
  <c r="G1198" i="3" s="1"/>
  <c r="G1199" i="3" a="1"/>
  <c r="G1199" i="3" s="1"/>
  <c r="G1200" i="3" a="1"/>
  <c r="G1200" i="3"/>
  <c r="G1201" i="3" a="1"/>
  <c r="G1201" i="3" s="1"/>
  <c r="G1202" i="3" a="1"/>
  <c r="G1202" i="3"/>
  <c r="G1203" i="3" a="1"/>
  <c r="G1203" i="3" s="1"/>
  <c r="G1204" i="3" a="1"/>
  <c r="G1204" i="3" s="1"/>
  <c r="G1205" i="3" a="1"/>
  <c r="G1205" i="3"/>
  <c r="G1206" i="3" a="1"/>
  <c r="G1206" i="3" s="1"/>
  <c r="G1207" i="3" a="1"/>
  <c r="G1207" i="3" s="1"/>
  <c r="G1208" i="3" a="1"/>
  <c r="G1208" i="3" s="1"/>
  <c r="G1209" i="3" a="1"/>
  <c r="G1209" i="3"/>
  <c r="G1210" i="3" a="1"/>
  <c r="G1210" i="3" s="1"/>
  <c r="G1211" i="3" a="1"/>
  <c r="G1211" i="3"/>
  <c r="G1212" i="3" a="1"/>
  <c r="G1212" i="3"/>
  <c r="G1213" i="3" a="1"/>
  <c r="G1213" i="3" s="1"/>
  <c r="G1214" i="3" a="1"/>
  <c r="G1214" i="3" s="1"/>
  <c r="G1215" i="3" a="1"/>
  <c r="G1215" i="3" s="1"/>
  <c r="G1216" i="3" a="1"/>
  <c r="G1216" i="3" s="1"/>
  <c r="G1217" i="3" a="1"/>
  <c r="G1217" i="3" s="1"/>
  <c r="G1218" i="3" a="1"/>
  <c r="G1218" i="3"/>
  <c r="G1219" i="3" a="1"/>
  <c r="G1219" i="3" s="1"/>
  <c r="G1220" i="3" a="1"/>
  <c r="G1220" i="3"/>
  <c r="G1221" i="3" a="1"/>
  <c r="G1221" i="3" s="1"/>
  <c r="G1222" i="3" a="1"/>
  <c r="G1222" i="3" s="1"/>
  <c r="G1223" i="3" a="1"/>
  <c r="G1223" i="3"/>
  <c r="G1224" i="3" a="1"/>
  <c r="G1224" i="3" s="1"/>
  <c r="G1225" i="3" a="1"/>
  <c r="G1225" i="3" s="1"/>
  <c r="G1226" i="3" a="1"/>
  <c r="G1226" i="3" s="1"/>
  <c r="G1227" i="3" a="1"/>
  <c r="G1227" i="3"/>
  <c r="G1228" i="3" a="1"/>
  <c r="G1228" i="3" s="1"/>
  <c r="G1229" i="3" a="1"/>
  <c r="G1229" i="3"/>
  <c r="G1230" i="3" a="1"/>
  <c r="G1230" i="3"/>
  <c r="G1231" i="3" a="1"/>
  <c r="G1231" i="3" s="1"/>
  <c r="G1232" i="3" a="1"/>
  <c r="G1232" i="3" s="1"/>
  <c r="G1233" i="3" a="1"/>
  <c r="G1233" i="3" s="1"/>
  <c r="G1234" i="3" a="1"/>
  <c r="G1234" i="3" s="1"/>
  <c r="G1235" i="3" a="1"/>
  <c r="G1235" i="3" s="1"/>
  <c r="G1236" i="3" a="1"/>
  <c r="G1236" i="3"/>
  <c r="G1237" i="3" a="1"/>
  <c r="G1237" i="3" s="1"/>
  <c r="G1238" i="3" a="1"/>
  <c r="G1238" i="3"/>
  <c r="G1239" i="3" a="1"/>
  <c r="G1239" i="3" s="1"/>
  <c r="G1240" i="3" a="1"/>
  <c r="G1240" i="3" s="1"/>
  <c r="G1241" i="3" a="1"/>
  <c r="G1241" i="3"/>
  <c r="G1242" i="3" a="1"/>
  <c r="G1242" i="3" s="1"/>
  <c r="G1243" i="3" a="1"/>
  <c r="G1243" i="3" s="1"/>
  <c r="G1244" i="3" a="1"/>
  <c r="G1244" i="3" s="1"/>
  <c r="G1245" i="3" a="1"/>
  <c r="G1245" i="3"/>
  <c r="G1246" i="3" a="1"/>
  <c r="G1246" i="3" s="1"/>
  <c r="G1247" i="3" a="1"/>
  <c r="G1247" i="3"/>
  <c r="G1248" i="3" a="1"/>
  <c r="G1248" i="3"/>
  <c r="G1249" i="3" a="1"/>
  <c r="G1249" i="3" s="1"/>
  <c r="G1250" i="3" a="1"/>
  <c r="G1250" i="3" s="1"/>
  <c r="G1251" i="3" a="1"/>
  <c r="G1251" i="3" s="1"/>
  <c r="G1252" i="3" a="1"/>
  <c r="G1252" i="3" s="1"/>
  <c r="G1253" i="3" a="1"/>
  <c r="G1253" i="3" s="1"/>
  <c r="G1254" i="3" a="1"/>
  <c r="G1254" i="3"/>
  <c r="G1255" i="3" a="1"/>
  <c r="G1255" i="3" s="1"/>
  <c r="G1256" i="3" a="1"/>
  <c r="G1256" i="3"/>
  <c r="G1257" i="3" a="1"/>
  <c r="G1257" i="3" s="1"/>
  <c r="G1258" i="3" a="1"/>
  <c r="G1258" i="3" s="1"/>
  <c r="G1259" i="3" a="1"/>
  <c r="G1259" i="3"/>
  <c r="G1260" i="3" a="1"/>
  <c r="G1260" i="3" s="1"/>
  <c r="G1261" i="3" a="1"/>
  <c r="G1261" i="3" s="1"/>
  <c r="G1262" i="3" a="1"/>
  <c r="G1262" i="3" s="1"/>
  <c r="G1263" i="3" a="1"/>
  <c r="G1263" i="3"/>
  <c r="G1264" i="3" a="1"/>
  <c r="G1264" i="3" s="1"/>
  <c r="G1265" i="3" a="1"/>
  <c r="G1265" i="3"/>
  <c r="G1266" i="3" a="1"/>
  <c r="G1266" i="3"/>
  <c r="G1267" i="3" a="1"/>
  <c r="G1267" i="3" s="1"/>
  <c r="G1268" i="3" a="1"/>
  <c r="G1268" i="3" s="1"/>
  <c r="G1269" i="3" a="1"/>
  <c r="G1269" i="3" s="1"/>
  <c r="G1270" i="3" a="1"/>
  <c r="G1270" i="3" s="1"/>
  <c r="G1271" i="3" a="1"/>
  <c r="G1271" i="3" s="1"/>
  <c r="G1272" i="3" a="1"/>
  <c r="G1272" i="3"/>
  <c r="G1273" i="3" a="1"/>
  <c r="G1273" i="3" s="1"/>
  <c r="G1274" i="3" a="1"/>
  <c r="G1274" i="3"/>
  <c r="G1275" i="3" a="1"/>
  <c r="G1275" i="3"/>
  <c r="G1276" i="3" a="1"/>
  <c r="G1276" i="3" s="1"/>
  <c r="G1277" i="3" a="1"/>
  <c r="G1277" i="3"/>
  <c r="G1278" i="3" a="1"/>
  <c r="G1278" i="3" s="1"/>
  <c r="G1279" i="3" a="1"/>
  <c r="G1279" i="3" s="1"/>
  <c r="G1280" i="3" a="1"/>
  <c r="G1280" i="3" s="1"/>
  <c r="G1281" i="3" a="1"/>
  <c r="G1281" i="3"/>
  <c r="G1282" i="3" a="1"/>
  <c r="G1282" i="3" s="1"/>
  <c r="G1283" i="3" a="1"/>
  <c r="G1283" i="3"/>
  <c r="G1284" i="3" a="1"/>
  <c r="G1284" i="3"/>
  <c r="G1285" i="3" a="1"/>
  <c r="G1285" i="3" s="1"/>
  <c r="G1286" i="3" a="1"/>
  <c r="G1286" i="3"/>
  <c r="G1287" i="3" a="1"/>
  <c r="G1287" i="3" s="1"/>
  <c r="G1288" i="3" a="1"/>
  <c r="G1288" i="3" s="1"/>
  <c r="G1289" i="3" a="1"/>
  <c r="G1289" i="3" s="1"/>
  <c r="G1290" i="3" a="1"/>
  <c r="G1290" i="3"/>
  <c r="G1291" i="3" a="1"/>
  <c r="G1291" i="3" s="1"/>
  <c r="G1292" i="3" a="1"/>
  <c r="G1292" i="3"/>
  <c r="G1293" i="3" a="1"/>
  <c r="G1293" i="3" s="1"/>
  <c r="G1294" i="3" a="1"/>
  <c r="G1294" i="3" s="1"/>
  <c r="G1295" i="3" a="1"/>
  <c r="G1295" i="3"/>
  <c r="G1296" i="3" a="1"/>
  <c r="G1296" i="3" s="1"/>
  <c r="G1297" i="3" a="1"/>
  <c r="G1297" i="3" s="1"/>
  <c r="G1298" i="3" a="1"/>
  <c r="G1298" i="3" s="1"/>
  <c r="G1299" i="3" a="1"/>
  <c r="G1299" i="3"/>
  <c r="G1300" i="3" a="1"/>
  <c r="G1300" i="3" s="1"/>
  <c r="G1301" i="3" a="1"/>
  <c r="G1301" i="3"/>
  <c r="G1302" i="3" a="1"/>
  <c r="G1302" i="3"/>
  <c r="G1303" i="3" a="1"/>
  <c r="G1303" i="3" s="1"/>
  <c r="G1304" i="3" a="1"/>
  <c r="G1304" i="3" s="1"/>
  <c r="G1305" i="3" a="1"/>
  <c r="G1305" i="3" s="1"/>
  <c r="G1306" i="3" a="1"/>
  <c r="G1306" i="3" s="1"/>
  <c r="G1307" i="3" a="1"/>
  <c r="G1307" i="3" s="1"/>
  <c r="G1308" i="3" a="1"/>
  <c r="G1308" i="3"/>
  <c r="G1309" i="3" a="1"/>
  <c r="G1309" i="3" s="1"/>
  <c r="G1310" i="3" a="1"/>
  <c r="G1310" i="3"/>
  <c r="G1311" i="3" a="1"/>
  <c r="G1311" i="3" s="1"/>
  <c r="G1312" i="3" a="1"/>
  <c r="G1312" i="3" s="1"/>
  <c r="G1313" i="3" a="1"/>
  <c r="G1313" i="3"/>
  <c r="G1314" i="3" a="1"/>
  <c r="G1314" i="3" s="1"/>
  <c r="G1315" i="3" a="1"/>
  <c r="G1315" i="3" s="1"/>
  <c r="G1316" i="3" a="1"/>
  <c r="G1316" i="3" s="1"/>
  <c r="G1317" i="3" a="1"/>
  <c r="G1317" i="3"/>
  <c r="G1318" i="3" a="1"/>
  <c r="G1318" i="3" s="1"/>
  <c r="G1319" i="3" a="1"/>
  <c r="G1319" i="3"/>
  <c r="G1320" i="3" a="1"/>
  <c r="G1320" i="3"/>
  <c r="G1321" i="3" a="1"/>
  <c r="G1321" i="3" s="1"/>
  <c r="G1322" i="3" a="1"/>
  <c r="G1322" i="3" s="1"/>
  <c r="G1323" i="3" a="1"/>
  <c r="G1323" i="3" s="1"/>
  <c r="G1324" i="3" a="1"/>
  <c r="G1324" i="3" s="1"/>
  <c r="G1325" i="3" a="1"/>
  <c r="G1325" i="3" s="1"/>
  <c r="G1326" i="3" a="1"/>
  <c r="G1326" i="3"/>
  <c r="G1327" i="3" a="1"/>
  <c r="G1327" i="3" s="1"/>
  <c r="G1328" i="3" a="1"/>
  <c r="G1328" i="3"/>
  <c r="G1329" i="3" a="1"/>
  <c r="G1329" i="3" s="1"/>
  <c r="G1330" i="3" a="1"/>
  <c r="G1330" i="3" s="1"/>
  <c r="G1331" i="3" a="1"/>
  <c r="G1331" i="3"/>
  <c r="G1332" i="3" a="1"/>
  <c r="G1332" i="3" s="1"/>
  <c r="G1333" i="3" a="1"/>
  <c r="G1333" i="3" s="1"/>
  <c r="G1334" i="3" a="1"/>
  <c r="G1334" i="3" s="1"/>
  <c r="G1335" i="3" a="1"/>
  <c r="G1335" i="3"/>
  <c r="G1336" i="3" a="1"/>
  <c r="G1336" i="3" s="1"/>
  <c r="G1337" i="3" a="1"/>
  <c r="G1337" i="3"/>
  <c r="G1338" i="3" a="1"/>
  <c r="G1338" i="3"/>
  <c r="G1339" i="3" a="1"/>
  <c r="G1339" i="3" s="1"/>
  <c r="G1340" i="3" a="1"/>
  <c r="G1340" i="3" s="1"/>
  <c r="G1341" i="3" a="1"/>
  <c r="G1341" i="3" s="1"/>
  <c r="G1342" i="3" a="1"/>
  <c r="G1342" i="3" s="1"/>
  <c r="G1343" i="3" a="1"/>
  <c r="G1343" i="3" s="1"/>
  <c r="G1344" i="3" a="1"/>
  <c r="G1344" i="3"/>
  <c r="G1345" i="3" a="1"/>
  <c r="G1345" i="3"/>
  <c r="G1346" i="3" a="1"/>
  <c r="G1346" i="3" s="1"/>
  <c r="G1347" i="3" a="1"/>
  <c r="G1347" i="3"/>
  <c r="G1348" i="3" a="1"/>
  <c r="G1348" i="3"/>
  <c r="G1349" i="3" a="1"/>
  <c r="G1349" i="3" s="1"/>
  <c r="G1350" i="3" a="1"/>
  <c r="G1350" i="3"/>
  <c r="G1351" i="3" a="1"/>
  <c r="G1351" i="3"/>
  <c r="G1352" i="3" a="1"/>
  <c r="G1352" i="3" s="1"/>
  <c r="G1353" i="3" a="1"/>
  <c r="G1353" i="3"/>
  <c r="G1354" i="3" a="1"/>
  <c r="G1354" i="3"/>
  <c r="G1355" i="3" a="1"/>
  <c r="G1355" i="3" s="1"/>
  <c r="G1356" i="3" a="1"/>
  <c r="G1356" i="3"/>
  <c r="G1357" i="3" a="1"/>
  <c r="G1357" i="3"/>
  <c r="G1358" i="3" a="1"/>
  <c r="G1358" i="3" s="1"/>
  <c r="G1359" i="3" a="1"/>
  <c r="G1359" i="3"/>
  <c r="G1360" i="3" a="1"/>
  <c r="G1360" i="3"/>
  <c r="G1361" i="3" a="1"/>
  <c r="G1361" i="3" s="1"/>
  <c r="G1362" i="3" a="1"/>
  <c r="G1362" i="3"/>
  <c r="G1363" i="3" a="1"/>
  <c r="G1363" i="3"/>
  <c r="G1364" i="3" a="1"/>
  <c r="G1364" i="3" s="1"/>
  <c r="G1365" i="3" a="1"/>
  <c r="G1365" i="3"/>
  <c r="G1366" i="3" a="1"/>
  <c r="G1366" i="3"/>
  <c r="G1367" i="3" a="1"/>
  <c r="G1367" i="3" s="1"/>
  <c r="G1368" i="3" a="1"/>
  <c r="G1368" i="3"/>
  <c r="G1369" i="3" a="1"/>
  <c r="G1369" i="3"/>
  <c r="G1370" i="3" a="1"/>
  <c r="G1370" i="3" s="1"/>
  <c r="G1371" i="3" a="1"/>
  <c r="G1371" i="3"/>
  <c r="G1372" i="3" a="1"/>
  <c r="G1372" i="3"/>
  <c r="G1373" i="3" a="1"/>
  <c r="G1373" i="3" s="1"/>
  <c r="G1374" i="3" a="1"/>
  <c r="G1374" i="3"/>
  <c r="G1375" i="3" a="1"/>
  <c r="G1375" i="3"/>
  <c r="G1376" i="3" a="1"/>
  <c r="G1376" i="3" s="1"/>
  <c r="G1377" i="3" a="1"/>
  <c r="G1377" i="3" s="1"/>
  <c r="G1378" i="3" a="1"/>
  <c r="G1378" i="3" s="1"/>
  <c r="G1379" i="3" a="1"/>
  <c r="G1379" i="3" s="1"/>
  <c r="G1380" i="3" a="1"/>
  <c r="G1380" i="3"/>
  <c r="G1381" i="3" a="1"/>
  <c r="G1381" i="3" s="1"/>
  <c r="G1382" i="3" a="1"/>
  <c r="G1382" i="3" s="1"/>
  <c r="G1383" i="3" a="1"/>
  <c r="G1383" i="3" s="1"/>
  <c r="G1384" i="3" a="1"/>
  <c r="G1384" i="3" s="1"/>
  <c r="G1385" i="3" a="1"/>
  <c r="G1385" i="3" s="1"/>
  <c r="G1386" i="3" a="1"/>
  <c r="G1386" i="3" s="1"/>
  <c r="G1387" i="3" a="1"/>
  <c r="G1387" i="3" s="1"/>
  <c r="G1388" i="3" a="1"/>
  <c r="G1388" i="3" s="1"/>
  <c r="G1389" i="3" a="1"/>
  <c r="G1389" i="3"/>
  <c r="G1390" i="3" a="1"/>
  <c r="G1390" i="3" s="1"/>
  <c r="G1391" i="3" a="1"/>
  <c r="G1391" i="3" s="1"/>
  <c r="G1392" i="3" a="1"/>
  <c r="G1392" i="3" s="1"/>
  <c r="G1393" i="3" a="1"/>
  <c r="G1393" i="3" s="1"/>
  <c r="G1394" i="3" a="1"/>
  <c r="G1394" i="3" s="1"/>
  <c r="G1395" i="3" a="1"/>
  <c r="G1395" i="3" s="1"/>
  <c r="G1396" i="3" a="1"/>
  <c r="G1396" i="3" s="1"/>
  <c r="G1397" i="3" a="1"/>
  <c r="G1397" i="3" s="1"/>
  <c r="G1398" i="3" a="1"/>
  <c r="G1398" i="3"/>
  <c r="G1399" i="3" a="1"/>
  <c r="G1399" i="3" s="1"/>
  <c r="G1400" i="3" a="1"/>
  <c r="G1400" i="3" s="1"/>
  <c r="G1401" i="3" a="1"/>
  <c r="G1401" i="3" s="1"/>
  <c r="G1402" i="3" a="1"/>
  <c r="G1402" i="3" s="1"/>
  <c r="G1403" i="3" a="1"/>
  <c r="G1403" i="3" s="1"/>
  <c r="G1404" i="3" a="1"/>
  <c r="G1404" i="3" s="1"/>
  <c r="G1405" i="3" a="1"/>
  <c r="G1405" i="3" s="1"/>
  <c r="G1406" i="3" a="1"/>
  <c r="G1406" i="3" s="1"/>
  <c r="G1407" i="3" a="1"/>
  <c r="G1407" i="3"/>
  <c r="G1408" i="3" a="1"/>
  <c r="G1408" i="3" s="1"/>
  <c r="G1409" i="3" a="1"/>
  <c r="G1409" i="3" s="1"/>
  <c r="G1410" i="3" a="1"/>
  <c r="G1410" i="3" s="1"/>
  <c r="G1411" i="3" a="1"/>
  <c r="G1411" i="3" s="1"/>
  <c r="G1412" i="3" a="1"/>
  <c r="G1412" i="3" s="1"/>
  <c r="G1413" i="3" a="1"/>
  <c r="G1413" i="3" s="1"/>
  <c r="G1414" i="3" a="1"/>
  <c r="G1414" i="3" s="1"/>
  <c r="G1415" i="3" a="1"/>
  <c r="G1415" i="3" s="1"/>
  <c r="G1416" i="3" a="1"/>
  <c r="G1416" i="3"/>
  <c r="G1417" i="3" a="1"/>
  <c r="G1417" i="3" s="1"/>
  <c r="G1418" i="3" a="1"/>
  <c r="G1418" i="3" s="1"/>
  <c r="G1419" i="3" a="1"/>
  <c r="G1419" i="3" s="1"/>
  <c r="G1420" i="3" a="1"/>
  <c r="G1420" i="3" s="1"/>
  <c r="G1421" i="3" a="1"/>
  <c r="G1421" i="3" s="1"/>
  <c r="G1422" i="3" a="1"/>
  <c r="G1422" i="3" s="1"/>
  <c r="G1423" i="3" a="1"/>
  <c r="G1423" i="3" s="1"/>
  <c r="G1424" i="3" a="1"/>
  <c r="G1424" i="3" s="1"/>
  <c r="G1425" i="3" a="1"/>
  <c r="G1425" i="3"/>
  <c r="G1426" i="3" a="1"/>
  <c r="G1426" i="3" s="1"/>
  <c r="G1427" i="3" a="1"/>
  <c r="G1427" i="3" s="1"/>
  <c r="G1428" i="3" a="1"/>
  <c r="G1428" i="3" s="1"/>
  <c r="G1429" i="3" a="1"/>
  <c r="G1429" i="3" s="1"/>
  <c r="G1430" i="3" a="1"/>
  <c r="G1430" i="3" s="1"/>
  <c r="G1431" i="3" a="1"/>
  <c r="G1431" i="3" s="1"/>
  <c r="G1432" i="3" a="1"/>
  <c r="G1432" i="3" s="1"/>
  <c r="G1433" i="3" a="1"/>
  <c r="G1433" i="3" s="1"/>
  <c r="G1434" i="3" a="1"/>
  <c r="G1434" i="3"/>
  <c r="G1435" i="3" a="1"/>
  <c r="G1435" i="3" s="1"/>
  <c r="G1436" i="3" a="1"/>
  <c r="G1436" i="3" s="1"/>
  <c r="G1437" i="3" a="1"/>
  <c r="G1437" i="3" s="1"/>
  <c r="G1438" i="3" a="1"/>
  <c r="G1438" i="3" s="1"/>
  <c r="G1439" i="3" a="1"/>
  <c r="G1439" i="3" s="1"/>
  <c r="G1440" i="3" a="1"/>
  <c r="G1440" i="3" s="1"/>
  <c r="G1441" i="3" a="1"/>
  <c r="G1441" i="3" s="1"/>
  <c r="G1442" i="3" a="1"/>
  <c r="G1442" i="3" s="1"/>
  <c r="G1443" i="3" a="1"/>
  <c r="G1443" i="3"/>
  <c r="G1444" i="3" a="1"/>
  <c r="G1444" i="3" s="1"/>
  <c r="G1445" i="3" a="1"/>
  <c r="G1445" i="3" s="1"/>
  <c r="G1446" i="3" a="1"/>
  <c r="G1446" i="3" s="1"/>
  <c r="G1447" i="3" a="1"/>
  <c r="G1447" i="3" s="1"/>
  <c r="G1448" i="3" a="1"/>
  <c r="G1448" i="3" s="1"/>
  <c r="G1449" i="3" a="1"/>
  <c r="G1449" i="3" s="1"/>
  <c r="G1450" i="3" a="1"/>
  <c r="G1450" i="3" s="1"/>
  <c r="G1451" i="3" a="1"/>
  <c r="G1451" i="3" s="1"/>
  <c r="G1452" i="3" a="1"/>
  <c r="G1452" i="3"/>
  <c r="G1453" i="3" a="1"/>
  <c r="G1453" i="3" s="1"/>
  <c r="G1454" i="3" a="1"/>
  <c r="G1454" i="3" s="1"/>
  <c r="G1455" i="3" a="1"/>
  <c r="G1455" i="3" s="1"/>
  <c r="G1456" i="3" a="1"/>
  <c r="G1456" i="3" s="1"/>
  <c r="G1457" i="3" a="1"/>
  <c r="G1457" i="3" s="1"/>
  <c r="G1458" i="3" a="1"/>
  <c r="G1458" i="3" s="1"/>
  <c r="G1459" i="3" a="1"/>
  <c r="G1459" i="3" s="1"/>
  <c r="G1460" i="3" a="1"/>
  <c r="G1460" i="3" s="1"/>
  <c r="G1461" i="3" a="1"/>
  <c r="G1461" i="3"/>
  <c r="G1462" i="3" a="1"/>
  <c r="G1462" i="3" s="1"/>
  <c r="G1463" i="3" a="1"/>
  <c r="G1463" i="3" s="1"/>
  <c r="G1464" i="3" a="1"/>
  <c r="G1464" i="3" s="1"/>
  <c r="G1465" i="3" a="1"/>
  <c r="G1465" i="3" s="1"/>
  <c r="G1466" i="3" a="1"/>
  <c r="G1466" i="3" s="1"/>
  <c r="G1467" i="3" a="1"/>
  <c r="G1467" i="3" s="1"/>
  <c r="G1468" i="3" a="1"/>
  <c r="G1468" i="3" s="1"/>
  <c r="G1469" i="3" a="1"/>
  <c r="G1469" i="3" s="1"/>
  <c r="G1470" i="3" a="1"/>
  <c r="G1470" i="3"/>
  <c r="G1471" i="3" a="1"/>
  <c r="G1471" i="3" s="1"/>
  <c r="G1472" i="3" a="1"/>
  <c r="G1472" i="3" s="1"/>
  <c r="G1473" i="3" a="1"/>
  <c r="G1473" i="3" s="1"/>
  <c r="G1474" i="3" a="1"/>
  <c r="G1474" i="3" s="1"/>
  <c r="G1475" i="3" a="1"/>
  <c r="G1475" i="3" s="1"/>
  <c r="G1476" i="3" a="1"/>
  <c r="G1476" i="3" s="1"/>
  <c r="G1477" i="3" a="1"/>
  <c r="G1477" i="3" s="1"/>
  <c r="G1478" i="3" a="1"/>
  <c r="G1478" i="3" s="1"/>
  <c r="G1479" i="3" a="1"/>
  <c r="G1479" i="3"/>
  <c r="G1480" i="3" a="1"/>
  <c r="G1480" i="3" s="1"/>
  <c r="G1481" i="3" a="1"/>
  <c r="G1481" i="3" s="1"/>
  <c r="G1482" i="3" a="1"/>
  <c r="G1482" i="3" s="1"/>
  <c r="G1483" i="3" a="1"/>
  <c r="G1483" i="3" s="1"/>
  <c r="G1484" i="3" a="1"/>
  <c r="G1484" i="3" s="1"/>
  <c r="G1485" i="3" a="1"/>
  <c r="G1485" i="3" s="1"/>
  <c r="G1486" i="3" a="1"/>
  <c r="G1486" i="3" s="1"/>
  <c r="G1487" i="3" a="1"/>
  <c r="G1487" i="3" s="1"/>
  <c r="G1488" i="3" a="1"/>
  <c r="G1488" i="3"/>
  <c r="G1489" i="3" a="1"/>
  <c r="G1489" i="3" s="1"/>
  <c r="G1490" i="3" a="1"/>
  <c r="G1490" i="3" s="1"/>
  <c r="G1491" i="3" a="1"/>
  <c r="G1491" i="3" s="1"/>
  <c r="G1492" i="3" a="1"/>
  <c r="G1492" i="3" s="1"/>
  <c r="G1493" i="3" a="1"/>
  <c r="G1493" i="3" s="1"/>
  <c r="G1494" i="3" a="1"/>
  <c r="G1494" i="3" s="1"/>
  <c r="G1495" i="3" a="1"/>
  <c r="G1495" i="3" s="1"/>
  <c r="G1496" i="3" a="1"/>
  <c r="G1496" i="3" s="1"/>
  <c r="G1497" i="3" a="1"/>
  <c r="G1497" i="3"/>
  <c r="G1498" i="3" a="1"/>
  <c r="G1498" i="3" s="1"/>
  <c r="G1499" i="3" a="1"/>
  <c r="G1499" i="3" s="1"/>
  <c r="G1500" i="3" a="1"/>
  <c r="G1500" i="3" s="1"/>
  <c r="G1501" i="3" a="1"/>
  <c r="G1501" i="3" s="1"/>
  <c r="G1502" i="3" a="1"/>
  <c r="G1502" i="3" s="1"/>
  <c r="G1503" i="3" a="1"/>
  <c r="G1503" i="3" s="1"/>
  <c r="G1504" i="3" a="1"/>
  <c r="G1504" i="3" s="1"/>
  <c r="G1505" i="3" a="1"/>
  <c r="G1505" i="3" s="1"/>
  <c r="G1506" i="3" a="1"/>
  <c r="G1506" i="3"/>
  <c r="G1507" i="3" a="1"/>
  <c r="G1507" i="3" s="1"/>
  <c r="G1508" i="3" a="1"/>
  <c r="G1508" i="3" s="1"/>
  <c r="G1509" i="3" a="1"/>
  <c r="G1509" i="3" s="1"/>
  <c r="G1510" i="3" a="1"/>
  <c r="G1510" i="3" s="1"/>
  <c r="G1511" i="3" a="1"/>
  <c r="G1511" i="3" s="1"/>
  <c r="G1512" i="3" a="1"/>
  <c r="G1512" i="3" s="1"/>
  <c r="G1513" i="3" a="1"/>
  <c r="G1513" i="3" s="1"/>
  <c r="G1514" i="3" a="1"/>
  <c r="G1514" i="3" s="1"/>
  <c r="G1515" i="3" a="1"/>
  <c r="G1515" i="3"/>
  <c r="G1516" i="3" a="1"/>
  <c r="G1516" i="3" s="1"/>
  <c r="G1517" i="3" a="1"/>
  <c r="G1517" i="3" s="1"/>
  <c r="G1518" i="3" a="1"/>
  <c r="G1518" i="3" s="1"/>
  <c r="G1519" i="3" a="1"/>
  <c r="G1519" i="3" s="1"/>
  <c r="G1520" i="3" a="1"/>
  <c r="G1520" i="3" s="1"/>
  <c r="G1521" i="3" a="1"/>
  <c r="G1521" i="3" s="1"/>
  <c r="G1522" i="3" a="1"/>
  <c r="G1522" i="3" s="1"/>
  <c r="G1523" i="3" a="1"/>
  <c r="G1523" i="3" s="1"/>
  <c r="G1524" i="3" a="1"/>
  <c r="G1524" i="3"/>
  <c r="G1525" i="3" a="1"/>
  <c r="G1525" i="3" s="1"/>
  <c r="G1526" i="3" a="1"/>
  <c r="G1526" i="3" s="1"/>
  <c r="G1527" i="3" a="1"/>
  <c r="G1527" i="3" s="1"/>
  <c r="G1528" i="3" a="1"/>
  <c r="G1528" i="3" s="1"/>
  <c r="G1529" i="3" a="1"/>
  <c r="G1529" i="3" s="1"/>
  <c r="G1530" i="3" a="1"/>
  <c r="G1530" i="3" s="1"/>
  <c r="G1531" i="3" a="1"/>
  <c r="G1531" i="3" s="1"/>
  <c r="G1532" i="3" a="1"/>
  <c r="G1532" i="3" s="1"/>
  <c r="G1533" i="3" a="1"/>
  <c r="G1533" i="3"/>
  <c r="G1534" i="3" a="1"/>
  <c r="G1534" i="3" s="1"/>
  <c r="G1535" i="3" a="1"/>
  <c r="G1535" i="3" s="1"/>
  <c r="G1536" i="3" a="1"/>
  <c r="G1536" i="3" s="1"/>
  <c r="G1537" i="3" a="1"/>
  <c r="G1537" i="3" s="1"/>
  <c r="G1538" i="3" a="1"/>
  <c r="G1538" i="3" s="1"/>
  <c r="G1539" i="3" a="1"/>
  <c r="G1539" i="3" s="1"/>
  <c r="G1540" i="3" a="1"/>
  <c r="G1540" i="3" s="1"/>
  <c r="G1541" i="3" a="1"/>
  <c r="G1541" i="3" s="1"/>
  <c r="G1542" i="3" a="1"/>
  <c r="G1542" i="3"/>
  <c r="G1543" i="3" a="1"/>
  <c r="G1543" i="3" s="1"/>
  <c r="G1544" i="3" a="1"/>
  <c r="G1544" i="3" s="1"/>
  <c r="G1545" i="3" a="1"/>
  <c r="G1545" i="3" s="1"/>
  <c r="G1546" i="3" a="1"/>
  <c r="G1546" i="3" s="1"/>
  <c r="G1547" i="3" a="1"/>
  <c r="G1547" i="3" s="1"/>
  <c r="G1548" i="3" a="1"/>
  <c r="G1548" i="3" s="1"/>
  <c r="G1549" i="3" a="1"/>
  <c r="G1549" i="3" s="1"/>
  <c r="G1550" i="3" a="1"/>
  <c r="G1550" i="3" s="1"/>
  <c r="G1551" i="3" a="1"/>
  <c r="G1551" i="3"/>
  <c r="G1552" i="3" a="1"/>
  <c r="G1552" i="3" s="1"/>
  <c r="G1553" i="3" a="1"/>
  <c r="G1553" i="3" s="1"/>
  <c r="G1554" i="3" a="1"/>
  <c r="G1554" i="3" s="1"/>
  <c r="G1555" i="3" a="1"/>
  <c r="G1555" i="3" s="1"/>
  <c r="G1556" i="3" a="1"/>
  <c r="G1556" i="3" s="1"/>
  <c r="G1557" i="3" a="1"/>
  <c r="G1557" i="3" s="1"/>
  <c r="G1558" i="3" a="1"/>
  <c r="G1558" i="3" s="1"/>
  <c r="G1559" i="3" a="1"/>
  <c r="G1559" i="3" s="1"/>
  <c r="G1560" i="3" a="1"/>
  <c r="G1560" i="3"/>
  <c r="G1561" i="3" a="1"/>
  <c r="G1561" i="3" s="1"/>
  <c r="G1562" i="3" a="1"/>
  <c r="G1562" i="3" s="1"/>
  <c r="G1563" i="3" a="1"/>
  <c r="G1563" i="3" s="1"/>
  <c r="G1564" i="3" a="1"/>
  <c r="G1564" i="3" s="1"/>
  <c r="G1565" i="3" a="1"/>
  <c r="G1565" i="3" s="1"/>
  <c r="G1566" i="3" a="1"/>
  <c r="G1566" i="3" s="1"/>
  <c r="G1567" i="3" a="1"/>
  <c r="G1567" i="3" s="1"/>
  <c r="G1568" i="3" a="1"/>
  <c r="G1568" i="3" s="1"/>
  <c r="G1569" i="3" a="1"/>
  <c r="G1569" i="3"/>
  <c r="G1570" i="3" a="1"/>
  <c r="G1570" i="3" s="1"/>
  <c r="G1571" i="3" a="1"/>
  <c r="G1571" i="3" s="1"/>
  <c r="G1572" i="3" a="1"/>
  <c r="G1572" i="3" s="1"/>
  <c r="G1573" i="3" a="1"/>
  <c r="G1573" i="3" s="1"/>
  <c r="G1574" i="3" a="1"/>
  <c r="G1574" i="3" s="1"/>
  <c r="G1575" i="3" a="1"/>
  <c r="G1575" i="3" s="1"/>
  <c r="G1576" i="3" a="1"/>
  <c r="G1576" i="3" s="1"/>
  <c r="G1577" i="3" a="1"/>
  <c r="G1577" i="3" s="1"/>
  <c r="G1578" i="3" a="1"/>
  <c r="G1578" i="3"/>
  <c r="G1579" i="3" a="1"/>
  <c r="G1579" i="3" s="1"/>
  <c r="G1580" i="3" a="1"/>
  <c r="G1580" i="3" s="1"/>
  <c r="G1581" i="3" a="1"/>
  <c r="G1581" i="3" s="1"/>
  <c r="G1582" i="3" a="1"/>
  <c r="G1582" i="3" s="1"/>
  <c r="G1583" i="3" a="1"/>
  <c r="G1583" i="3" s="1"/>
  <c r="G1584" i="3" a="1"/>
  <c r="G1584" i="3" s="1"/>
  <c r="G1585" i="3" a="1"/>
  <c r="G1585" i="3" s="1"/>
  <c r="G1586" i="3" a="1"/>
  <c r="G1586" i="3" s="1"/>
  <c r="G1587" i="3" a="1"/>
  <c r="G1587" i="3"/>
  <c r="G1588" i="3" a="1"/>
  <c r="G1588" i="3" s="1"/>
  <c r="G1589" i="3" a="1"/>
  <c r="G1589" i="3" s="1"/>
  <c r="G1590" i="3" a="1"/>
  <c r="G1590" i="3" s="1"/>
  <c r="G1591" i="3" a="1"/>
  <c r="G1591" i="3" s="1"/>
  <c r="G1592" i="3" a="1"/>
  <c r="G1592" i="3" s="1"/>
  <c r="G1593" i="3" a="1"/>
  <c r="G1593" i="3" s="1"/>
  <c r="G1594" i="3" a="1"/>
  <c r="G1594" i="3" s="1"/>
  <c r="G1595" i="3" a="1"/>
  <c r="G1595" i="3" s="1"/>
  <c r="G1596" i="3" a="1"/>
  <c r="G1596" i="3"/>
  <c r="G1597" i="3" a="1"/>
  <c r="G1597" i="3" s="1"/>
  <c r="G1598" i="3" a="1"/>
  <c r="G1598" i="3" s="1"/>
  <c r="G1599" i="3" a="1"/>
  <c r="G1599" i="3" s="1"/>
  <c r="G1600" i="3" a="1"/>
  <c r="G1600" i="3" s="1"/>
  <c r="G1601" i="3" a="1"/>
  <c r="G1601" i="3" s="1"/>
  <c r="G1602" i="3" a="1"/>
  <c r="G1602" i="3" s="1"/>
  <c r="G1603" i="3" a="1"/>
  <c r="G1603" i="3" s="1"/>
  <c r="G1604" i="3" a="1"/>
  <c r="G1604" i="3" s="1"/>
  <c r="G1605" i="3" a="1"/>
  <c r="G1605" i="3"/>
  <c r="G1606" i="3" a="1"/>
  <c r="G1606" i="3" s="1"/>
  <c r="G1607" i="3" a="1"/>
  <c r="G1607" i="3" s="1"/>
  <c r="G1608" i="3" a="1"/>
  <c r="G1608" i="3" s="1"/>
  <c r="G1609" i="3" a="1"/>
  <c r="G1609" i="3" s="1"/>
  <c r="G1610" i="3" a="1"/>
  <c r="G1610" i="3" s="1"/>
  <c r="G1611" i="3" a="1"/>
  <c r="G1611" i="3" s="1"/>
  <c r="G1612" i="3" a="1"/>
  <c r="G1612" i="3" s="1"/>
  <c r="G1613" i="3" a="1"/>
  <c r="G1613" i="3" s="1"/>
  <c r="G1614" i="3" a="1"/>
  <c r="G1614" i="3"/>
  <c r="G1615" i="3" a="1"/>
  <c r="G1615" i="3" s="1"/>
  <c r="G1616" i="3" a="1"/>
  <c r="G1616" i="3" s="1"/>
  <c r="G1617" i="3" a="1"/>
  <c r="G1617" i="3" s="1"/>
  <c r="G1618" i="3" a="1"/>
  <c r="G1618" i="3" s="1"/>
  <c r="G1619" i="3" a="1"/>
  <c r="G1619" i="3" s="1"/>
  <c r="G1620" i="3" a="1"/>
  <c r="G1620" i="3" s="1"/>
  <c r="G1621" i="3" a="1"/>
  <c r="G1621" i="3" s="1"/>
  <c r="G1622" i="3" a="1"/>
  <c r="G1622" i="3" s="1"/>
  <c r="G1623" i="3" a="1"/>
  <c r="G1623" i="3"/>
  <c r="G1624" i="3" a="1"/>
  <c r="G1624" i="3" s="1"/>
  <c r="G1625" i="3" a="1"/>
  <c r="G1625" i="3" s="1"/>
  <c r="G1626" i="3" a="1"/>
  <c r="G1626" i="3" s="1"/>
  <c r="G1627" i="3" a="1"/>
  <c r="G1627" i="3" s="1"/>
  <c r="G1628" i="3" a="1"/>
  <c r="G1628" i="3" s="1"/>
  <c r="G1629" i="3" a="1"/>
  <c r="G1629" i="3" s="1"/>
  <c r="G1630" i="3" a="1"/>
  <c r="G1630" i="3" s="1"/>
  <c r="G1631" i="3" a="1"/>
  <c r="G1631" i="3" s="1"/>
  <c r="G1632" i="3" a="1"/>
  <c r="G1632" i="3"/>
  <c r="G1633" i="3" a="1"/>
  <c r="G1633" i="3" s="1"/>
  <c r="G1634" i="3" a="1"/>
  <c r="G1634" i="3" s="1"/>
  <c r="G1635" i="3" a="1"/>
  <c r="G1635" i="3" s="1"/>
  <c r="G1636" i="3" a="1"/>
  <c r="G1636" i="3" s="1"/>
  <c r="G1637" i="3" a="1"/>
  <c r="G1637" i="3" s="1"/>
  <c r="G1638" i="3" a="1"/>
  <c r="G1638" i="3" s="1"/>
  <c r="G1639" i="3" a="1"/>
  <c r="G1639" i="3" s="1"/>
  <c r="G1640" i="3" a="1"/>
  <c r="G1640" i="3" s="1"/>
  <c r="G1641" i="3" a="1"/>
  <c r="G1641" i="3"/>
  <c r="G1642" i="3" a="1"/>
  <c r="G1642" i="3" s="1"/>
  <c r="G1643" i="3" a="1"/>
  <c r="G1643" i="3" s="1"/>
  <c r="G1644" i="3" a="1"/>
  <c r="G1644" i="3" s="1"/>
  <c r="G1645" i="3" a="1"/>
  <c r="G1645" i="3" s="1"/>
  <c r="G1646" i="3" a="1"/>
  <c r="G1646" i="3" s="1"/>
  <c r="G1647" i="3" a="1"/>
  <c r="G1647" i="3" s="1"/>
  <c r="G1648" i="3" a="1"/>
  <c r="G1648" i="3" s="1"/>
  <c r="G1649" i="3" a="1"/>
  <c r="G1649" i="3" s="1"/>
  <c r="G1650" i="3" a="1"/>
  <c r="G1650" i="3"/>
  <c r="G1651" i="3" a="1"/>
  <c r="G1651" i="3" s="1"/>
  <c r="G1652" i="3" a="1"/>
  <c r="G1652" i="3" s="1"/>
  <c r="G1653" i="3" a="1"/>
  <c r="G1653" i="3" s="1"/>
  <c r="G1654" i="3" a="1"/>
  <c r="G1654" i="3" s="1"/>
  <c r="G1655" i="3" a="1"/>
  <c r="G1655" i="3" s="1"/>
  <c r="G1656" i="3" a="1"/>
  <c r="G1656" i="3" s="1"/>
  <c r="G1657" i="3" a="1"/>
  <c r="G1657" i="3" s="1"/>
  <c r="G1658" i="3" a="1"/>
  <c r="G1658" i="3" s="1"/>
  <c r="G1659" i="3" a="1"/>
  <c r="G1659" i="3"/>
  <c r="G1660" i="3" a="1"/>
  <c r="G1660" i="3" s="1"/>
  <c r="G1661" i="3" a="1"/>
  <c r="G1661" i="3" s="1"/>
  <c r="G1662" i="3" a="1"/>
  <c r="G1662" i="3" s="1"/>
  <c r="G1663" i="3" a="1"/>
  <c r="G1663" i="3" s="1"/>
  <c r="G1664" i="3" a="1"/>
  <c r="G1664" i="3" s="1"/>
  <c r="G1665" i="3" a="1"/>
  <c r="G1665" i="3" s="1"/>
  <c r="G1666" i="3" a="1"/>
  <c r="G1666" i="3" s="1"/>
  <c r="G1667" i="3" a="1"/>
  <c r="G1667" i="3" s="1"/>
  <c r="G1668" i="3" a="1"/>
  <c r="G1668" i="3"/>
  <c r="G1669" i="3" a="1"/>
  <c r="G1669" i="3" s="1"/>
  <c r="G1670" i="3" a="1"/>
  <c r="G1670" i="3" s="1"/>
  <c r="G1671" i="3" a="1"/>
  <c r="G1671" i="3" s="1"/>
  <c r="G1672" i="3" a="1"/>
  <c r="G1672" i="3" s="1"/>
  <c r="G1673" i="3" a="1"/>
  <c r="G1673" i="3" s="1"/>
  <c r="G1674" i="3" a="1"/>
  <c r="G1674" i="3" s="1"/>
  <c r="G1675" i="3" a="1"/>
  <c r="G1675" i="3" s="1"/>
  <c r="G1676" i="3" a="1"/>
  <c r="G1676" i="3" s="1"/>
  <c r="G1677" i="3" a="1"/>
  <c r="G1677" i="3"/>
  <c r="G1678" i="3" a="1"/>
  <c r="G1678" i="3" s="1"/>
  <c r="G1679" i="3" a="1"/>
  <c r="G1679" i="3" s="1"/>
  <c r="G1680" i="3" a="1"/>
  <c r="G1680" i="3" s="1"/>
  <c r="G1681" i="3" a="1"/>
  <c r="G1681" i="3" s="1"/>
  <c r="G1682" i="3" a="1"/>
  <c r="G1682" i="3" s="1"/>
  <c r="G1683" i="3" a="1"/>
  <c r="G1683" i="3" s="1"/>
  <c r="G1684" i="3" a="1"/>
  <c r="G1684" i="3" s="1"/>
  <c r="G1685" i="3" a="1"/>
  <c r="G1685" i="3" s="1"/>
  <c r="G1686" i="3" a="1"/>
  <c r="G1686" i="3"/>
  <c r="G1687" i="3" a="1"/>
  <c r="G1687" i="3" s="1"/>
  <c r="G1688" i="3" a="1"/>
  <c r="G1688" i="3" s="1"/>
  <c r="G1689" i="3" a="1"/>
  <c r="G1689" i="3" s="1"/>
  <c r="G1690" i="3" a="1"/>
  <c r="G1690" i="3" s="1"/>
  <c r="G1691" i="3" a="1"/>
  <c r="G1691" i="3" s="1"/>
  <c r="G1692" i="3" a="1"/>
  <c r="G1692" i="3" s="1"/>
  <c r="G1693" i="3" a="1"/>
  <c r="G1693" i="3" s="1"/>
  <c r="G1694" i="3" a="1"/>
  <c r="G1694" i="3" s="1"/>
  <c r="G1695" i="3" a="1"/>
  <c r="G1695" i="3"/>
  <c r="G1696" i="3" a="1"/>
  <c r="G1696" i="3" s="1"/>
  <c r="G1697" i="3" a="1"/>
  <c r="G1697" i="3" s="1"/>
  <c r="G1698" i="3" a="1"/>
  <c r="G1698" i="3" s="1"/>
  <c r="G1699" i="3" a="1"/>
  <c r="G1699" i="3" s="1"/>
  <c r="G1700" i="3" a="1"/>
  <c r="G1700" i="3" s="1"/>
  <c r="G1701" i="3" a="1"/>
  <c r="G1701" i="3" s="1"/>
  <c r="G1702" i="3" a="1"/>
  <c r="G1702" i="3" s="1"/>
  <c r="G1703" i="3" a="1"/>
  <c r="G1703" i="3" s="1"/>
  <c r="G1704" i="3" a="1"/>
  <c r="G1704" i="3"/>
  <c r="G1705" i="3" a="1"/>
  <c r="G1705" i="3" s="1"/>
  <c r="G1706" i="3" a="1"/>
  <c r="G1706" i="3" s="1"/>
  <c r="G1707" i="3" a="1"/>
  <c r="G1707" i="3" s="1"/>
  <c r="G1708" i="3" a="1"/>
  <c r="G1708" i="3" s="1"/>
  <c r="G1709" i="3" a="1"/>
  <c r="G1709" i="3" s="1"/>
  <c r="G1710" i="3" a="1"/>
  <c r="G1710" i="3" s="1"/>
  <c r="G1711" i="3" a="1"/>
  <c r="G1711" i="3" s="1"/>
  <c r="G1712" i="3" a="1"/>
  <c r="G1712" i="3" s="1"/>
  <c r="G1713" i="3" a="1"/>
  <c r="G1713" i="3"/>
  <c r="G1714" i="3" a="1"/>
  <c r="G1714" i="3" s="1"/>
  <c r="G1715" i="3" a="1"/>
  <c r="G1715" i="3" s="1"/>
  <c r="G1716" i="3" a="1"/>
  <c r="G1716" i="3" s="1"/>
  <c r="G1717" i="3" a="1"/>
  <c r="G1717" i="3" s="1"/>
  <c r="G1718" i="3" a="1"/>
  <c r="G1718" i="3" s="1"/>
  <c r="G1719" i="3" a="1"/>
  <c r="G1719" i="3" s="1"/>
  <c r="G1720" i="3" a="1"/>
  <c r="G1720" i="3" s="1"/>
  <c r="G1721" i="3" a="1"/>
  <c r="G1721" i="3" s="1"/>
  <c r="G1722" i="3" a="1"/>
  <c r="G1722" i="3"/>
  <c r="G1723" i="3" a="1"/>
  <c r="G1723" i="3" s="1"/>
  <c r="G1724" i="3" a="1"/>
  <c r="G1724" i="3" s="1"/>
  <c r="G1725" i="3" a="1"/>
  <c r="G1725" i="3" s="1"/>
  <c r="G1726" i="3" a="1"/>
  <c r="G1726" i="3" s="1"/>
  <c r="G1727" i="3" a="1"/>
  <c r="G1727" i="3" s="1"/>
  <c r="G1728" i="3" a="1"/>
  <c r="G1728" i="3" s="1"/>
  <c r="G1729" i="3" a="1"/>
  <c r="G1729" i="3" s="1"/>
  <c r="G1730" i="3" a="1"/>
  <c r="G1730" i="3" s="1"/>
  <c r="G1731" i="3" a="1"/>
  <c r="G1731" i="3"/>
  <c r="G1732" i="3" a="1"/>
  <c r="G1732" i="3" s="1"/>
  <c r="G1733" i="3" a="1"/>
  <c r="G1733" i="3" s="1"/>
  <c r="G1734" i="3" a="1"/>
  <c r="G1734" i="3" s="1"/>
  <c r="G1735" i="3" a="1"/>
  <c r="G1735" i="3" s="1"/>
  <c r="G1736" i="3" a="1"/>
  <c r="G1736" i="3" s="1"/>
  <c r="G1737" i="3" a="1"/>
  <c r="G1737" i="3" s="1"/>
  <c r="G1738" i="3" a="1"/>
  <c r="G1738" i="3" s="1"/>
  <c r="G1739" i="3" a="1"/>
  <c r="G1739" i="3" s="1"/>
  <c r="G1740" i="3" a="1"/>
  <c r="G1740" i="3"/>
  <c r="G1741" i="3" a="1"/>
  <c r="G1741" i="3" s="1"/>
  <c r="G1742" i="3" a="1"/>
  <c r="G1742" i="3" s="1"/>
  <c r="G1743" i="3" a="1"/>
  <c r="G1743" i="3" s="1"/>
  <c r="G1744" i="3" a="1"/>
  <c r="G1744" i="3" s="1"/>
  <c r="G1745" i="3" a="1"/>
  <c r="G1745" i="3" s="1"/>
  <c r="G1746" i="3" a="1"/>
  <c r="G1746" i="3" s="1"/>
  <c r="G1747" i="3" a="1"/>
  <c r="G1747" i="3" s="1"/>
  <c r="G1748" i="3" a="1"/>
  <c r="G1748" i="3" s="1"/>
  <c r="G1749" i="3" a="1"/>
  <c r="G1749" i="3"/>
  <c r="G1750" i="3" a="1"/>
  <c r="G1750" i="3" s="1"/>
  <c r="G1751" i="3" a="1"/>
  <c r="G1751" i="3" s="1"/>
  <c r="G1752" i="3" a="1"/>
  <c r="G1752" i="3" s="1"/>
  <c r="G1753" i="3" a="1"/>
  <c r="G1753" i="3" s="1"/>
  <c r="G1754" i="3" a="1"/>
  <c r="G1754" i="3" s="1"/>
  <c r="G1755" i="3" a="1"/>
  <c r="G1755" i="3" s="1"/>
  <c r="G1756" i="3" a="1"/>
  <c r="G1756" i="3" s="1"/>
  <c r="G1757" i="3" a="1"/>
  <c r="G1757" i="3" s="1"/>
  <c r="G1758" i="3" a="1"/>
  <c r="G1758" i="3"/>
  <c r="G1759" i="3" a="1"/>
  <c r="G1759" i="3" s="1"/>
  <c r="G1760" i="3" a="1"/>
  <c r="G1760" i="3" s="1"/>
  <c r="G1761" i="3" a="1"/>
  <c r="G1761" i="3" s="1"/>
  <c r="G1762" i="3" a="1"/>
  <c r="G1762" i="3" s="1"/>
  <c r="G1763" i="3" a="1"/>
  <c r="G1763" i="3" s="1"/>
  <c r="G1764" i="3" a="1"/>
  <c r="G1764" i="3" s="1"/>
  <c r="G1765" i="3" a="1"/>
  <c r="G1765" i="3" s="1"/>
  <c r="G1766" i="3" a="1"/>
  <c r="G1766" i="3" s="1"/>
  <c r="G1767" i="3" a="1"/>
  <c r="G1767" i="3"/>
  <c r="G1768" i="3" a="1"/>
  <c r="G1768" i="3" s="1"/>
  <c r="G1769" i="3" a="1"/>
  <c r="G1769" i="3" s="1"/>
  <c r="G1770" i="3" a="1"/>
  <c r="G1770" i="3" s="1"/>
  <c r="G1771" i="3" a="1"/>
  <c r="G1771" i="3" s="1"/>
  <c r="G1772" i="3" a="1"/>
  <c r="G1772" i="3" s="1"/>
  <c r="G1773" i="3" a="1"/>
  <c r="G1773" i="3" s="1"/>
  <c r="G1774" i="3" a="1"/>
  <c r="G1774" i="3" s="1"/>
  <c r="G1775" i="3" a="1"/>
  <c r="G1775" i="3" s="1"/>
  <c r="G1776" i="3" a="1"/>
  <c r="G1776" i="3"/>
  <c r="G1777" i="3" a="1"/>
  <c r="G1777" i="3" s="1"/>
  <c r="G1778" i="3" a="1"/>
  <c r="G1778" i="3" s="1"/>
  <c r="G1779" i="3" a="1"/>
  <c r="G1779" i="3" s="1"/>
  <c r="G1780" i="3" a="1"/>
  <c r="G1780" i="3" s="1"/>
  <c r="G1781" i="3" a="1"/>
  <c r="G1781" i="3" s="1"/>
  <c r="G1782" i="3" a="1"/>
  <c r="G1782" i="3" s="1"/>
  <c r="G1783" i="3" a="1"/>
  <c r="G1783" i="3" s="1"/>
  <c r="G1784" i="3" a="1"/>
  <c r="G1784" i="3" s="1"/>
  <c r="G1785" i="3" a="1"/>
  <c r="G1785" i="3"/>
  <c r="G1786" i="3" a="1"/>
  <c r="G1786" i="3" s="1"/>
  <c r="G1787" i="3" a="1"/>
  <c r="G1787" i="3" s="1"/>
  <c r="G1788" i="3" a="1"/>
  <c r="G1788" i="3" s="1"/>
  <c r="G1789" i="3" a="1"/>
  <c r="G1789" i="3" s="1"/>
  <c r="G1790" i="3" a="1"/>
  <c r="G1790" i="3" s="1"/>
  <c r="G1791" i="3" a="1"/>
  <c r="G1791" i="3" s="1"/>
  <c r="G1792" i="3" a="1"/>
  <c r="G1792" i="3" s="1"/>
  <c r="G1793" i="3" a="1"/>
  <c r="G1793" i="3" s="1"/>
  <c r="G1794" i="3" a="1"/>
  <c r="G1794" i="3"/>
  <c r="G1795" i="3" a="1"/>
  <c r="G1795" i="3" s="1"/>
  <c r="G1796" i="3" a="1"/>
  <c r="G1796" i="3" s="1"/>
  <c r="G1797" i="3" a="1"/>
  <c r="G1797" i="3" s="1"/>
  <c r="G1798" i="3" a="1"/>
  <c r="G1798" i="3" s="1"/>
  <c r="G1799" i="3" a="1"/>
  <c r="G1799" i="3" s="1"/>
  <c r="G1800" i="3" a="1"/>
  <c r="G1800" i="3" s="1"/>
  <c r="G1801" i="3" a="1"/>
  <c r="G1801" i="3" s="1"/>
  <c r="G1802" i="3" a="1"/>
  <c r="G1802" i="3" s="1"/>
  <c r="G1803" i="3" a="1"/>
  <c r="G1803" i="3"/>
  <c r="G1804" i="3" a="1"/>
  <c r="G1804" i="3" s="1"/>
  <c r="G1805" i="3" a="1"/>
  <c r="G1805" i="3" s="1"/>
  <c r="G1806" i="3" a="1"/>
  <c r="G1806" i="3" s="1"/>
  <c r="G1807" i="3" a="1"/>
  <c r="G1807" i="3" s="1"/>
  <c r="G1808" i="3" a="1"/>
  <c r="G1808" i="3" s="1"/>
  <c r="G1809" i="3" a="1"/>
  <c r="G1809" i="3" s="1"/>
  <c r="G1810" i="3" a="1"/>
  <c r="G1810" i="3" s="1"/>
  <c r="G1811" i="3" a="1"/>
  <c r="G1811" i="3" s="1"/>
  <c r="G1812" i="3" a="1"/>
  <c r="G1812" i="3"/>
  <c r="G1813" i="3" a="1"/>
  <c r="G1813" i="3" s="1"/>
  <c r="G1814" i="3" a="1"/>
  <c r="G1814" i="3" s="1"/>
  <c r="G1815" i="3" a="1"/>
  <c r="G1815" i="3" s="1"/>
  <c r="G1816" i="3" a="1"/>
  <c r="G1816" i="3" s="1"/>
  <c r="G1817" i="3" a="1"/>
  <c r="G1817" i="3" s="1"/>
  <c r="G1818" i="3" a="1"/>
  <c r="G1818" i="3" s="1"/>
  <c r="G1819" i="3" a="1"/>
  <c r="G1819" i="3" s="1"/>
  <c r="G1820" i="3" a="1"/>
  <c r="G1820" i="3" s="1"/>
  <c r="G1821" i="3" a="1"/>
  <c r="G1821" i="3"/>
  <c r="G1822" i="3" a="1"/>
  <c r="G1822" i="3" s="1"/>
  <c r="G1823" i="3" a="1"/>
  <c r="G1823" i="3" s="1"/>
  <c r="G1824" i="3" a="1"/>
  <c r="G1824" i="3" s="1"/>
  <c r="G1825" i="3" a="1"/>
  <c r="G1825" i="3" s="1"/>
  <c r="G1826" i="3" a="1"/>
  <c r="G1826" i="3" s="1"/>
  <c r="G1827" i="3" a="1"/>
  <c r="G1827" i="3" s="1"/>
  <c r="G1828" i="3" a="1"/>
  <c r="G1828" i="3" s="1"/>
  <c r="G1829" i="3" a="1"/>
  <c r="G1829" i="3" s="1"/>
  <c r="G1830" i="3" a="1"/>
  <c r="G1830" i="3"/>
  <c r="G1831" i="3" a="1"/>
  <c r="G1831" i="3" s="1"/>
  <c r="G1832" i="3" a="1"/>
  <c r="G1832" i="3" s="1"/>
  <c r="G1833" i="3" a="1"/>
  <c r="G1833" i="3" s="1"/>
  <c r="G1834" i="3" a="1"/>
  <c r="G1834" i="3" s="1"/>
  <c r="G1835" i="3" a="1"/>
  <c r="G1835" i="3" s="1"/>
  <c r="G1836" i="3" a="1"/>
  <c r="G1836" i="3" s="1"/>
  <c r="G1837" i="3" a="1"/>
  <c r="G1837" i="3" s="1"/>
  <c r="G1838" i="3" a="1"/>
  <c r="G1838" i="3" s="1"/>
  <c r="G1839" i="3" a="1"/>
  <c r="G1839" i="3"/>
  <c r="G1840" i="3" a="1"/>
  <c r="G1840" i="3" s="1"/>
  <c r="G1841" i="3" a="1"/>
  <c r="G1841" i="3" s="1"/>
  <c r="G1842" i="3" a="1"/>
  <c r="G1842" i="3" s="1"/>
  <c r="G1843" i="3" a="1"/>
  <c r="G1843" i="3" s="1"/>
  <c r="G1844" i="3" a="1"/>
  <c r="G1844" i="3" s="1"/>
  <c r="G1845" i="3" a="1"/>
  <c r="G1845" i="3" s="1"/>
  <c r="G1846" i="3" a="1"/>
  <c r="G1846" i="3" s="1"/>
  <c r="G1847" i="3" a="1"/>
  <c r="G1847" i="3" s="1"/>
  <c r="G1848" i="3" a="1"/>
  <c r="G1848" i="3"/>
  <c r="G1849" i="3" a="1"/>
  <c r="G1849" i="3" s="1"/>
  <c r="G1850" i="3" a="1"/>
  <c r="G1850" i="3" s="1"/>
  <c r="G1851" i="3" a="1"/>
  <c r="G1851" i="3" s="1"/>
  <c r="G1852" i="3" a="1"/>
  <c r="G1852" i="3" s="1"/>
  <c r="G1853" i="3" a="1"/>
  <c r="G1853" i="3" s="1"/>
  <c r="G1854" i="3" a="1"/>
  <c r="G1854" i="3" s="1"/>
  <c r="G1855" i="3" a="1"/>
  <c r="G1855" i="3" s="1"/>
  <c r="G1856" i="3" a="1"/>
  <c r="G1856" i="3" s="1"/>
  <c r="G1857" i="3" a="1"/>
  <c r="G1857" i="3"/>
  <c r="G1858" i="3" a="1"/>
  <c r="G1858" i="3" s="1"/>
  <c r="G1859" i="3" a="1"/>
  <c r="G1859" i="3" s="1"/>
  <c r="G1860" i="3" a="1"/>
  <c r="G1860" i="3" s="1"/>
  <c r="G1861" i="3" a="1"/>
  <c r="G1861" i="3" s="1"/>
  <c r="G1862" i="3" a="1"/>
  <c r="G1862" i="3" s="1"/>
  <c r="G1863" i="3" a="1"/>
  <c r="G1863" i="3" s="1"/>
  <c r="G1864" i="3" a="1"/>
  <c r="G1864" i="3" s="1"/>
  <c r="G1865" i="3" a="1"/>
  <c r="G1865" i="3" s="1"/>
  <c r="G1866" i="3" a="1"/>
  <c r="G1866" i="3"/>
  <c r="G1867" i="3" a="1"/>
  <c r="G1867" i="3" s="1"/>
  <c r="G1868" i="3" a="1"/>
  <c r="G1868" i="3" s="1"/>
  <c r="G1869" i="3" a="1"/>
  <c r="G1869" i="3" s="1"/>
  <c r="G1870" i="3" a="1"/>
  <c r="G1870" i="3" s="1"/>
  <c r="G1871" i="3" a="1"/>
  <c r="G1871" i="3" s="1"/>
  <c r="G1872" i="3" a="1"/>
  <c r="G1872" i="3" s="1"/>
  <c r="G1873" i="3" a="1"/>
  <c r="G1873" i="3" s="1"/>
  <c r="G1874" i="3" a="1"/>
  <c r="G1874" i="3" s="1"/>
  <c r="G1875" i="3" a="1"/>
  <c r="G1875" i="3"/>
  <c r="G1876" i="3" a="1"/>
  <c r="G1876" i="3" s="1"/>
  <c r="G1877" i="3" a="1"/>
  <c r="G1877" i="3" s="1"/>
  <c r="G1878" i="3" a="1"/>
  <c r="G1878" i="3" s="1"/>
  <c r="G1879" i="3" a="1"/>
  <c r="G1879" i="3" s="1"/>
  <c r="G1880" i="3" a="1"/>
  <c r="G1880" i="3" s="1"/>
  <c r="G1881" i="3" a="1"/>
  <c r="G1881" i="3" s="1"/>
  <c r="G1882" i="3" a="1"/>
  <c r="G1882" i="3" s="1"/>
  <c r="G1883" i="3" a="1"/>
  <c r="G1883" i="3" s="1"/>
  <c r="G1884" i="3" a="1"/>
  <c r="G1884" i="3"/>
  <c r="G1885" i="3" a="1"/>
  <c r="G1885" i="3" s="1"/>
  <c r="G1886" i="3" a="1"/>
  <c r="G1886" i="3" s="1"/>
  <c r="G1887" i="3" a="1"/>
  <c r="G1887" i="3" s="1"/>
  <c r="G1888" i="3" a="1"/>
  <c r="G1888" i="3"/>
  <c r="G1889" i="3" a="1"/>
  <c r="G1889" i="3" s="1"/>
  <c r="G1890" i="3" a="1"/>
  <c r="G1890" i="3"/>
  <c r="G1891" i="3" a="1"/>
  <c r="G1891" i="3"/>
  <c r="G1892" i="3" a="1"/>
  <c r="G1892" i="3" s="1"/>
  <c r="G1893" i="3" a="1"/>
  <c r="G1893" i="3"/>
  <c r="G1894" i="3" a="1"/>
  <c r="G1894" i="3"/>
  <c r="G1895" i="3" a="1"/>
  <c r="G1895" i="3" s="1"/>
  <c r="G1896" i="3" a="1"/>
  <c r="G1896" i="3"/>
  <c r="G1897" i="3" a="1"/>
  <c r="G1897" i="3"/>
  <c r="G1898" i="3" a="1"/>
  <c r="G1898" i="3" s="1"/>
  <c r="G1899" i="3" a="1"/>
  <c r="G1899" i="3"/>
  <c r="G1900" i="3" a="1"/>
  <c r="G1900" i="3"/>
  <c r="G1901" i="3" a="1"/>
  <c r="G1901" i="3" s="1"/>
  <c r="G1902" i="3" a="1"/>
  <c r="G1902" i="3"/>
  <c r="G1903" i="3" a="1"/>
  <c r="G1903" i="3"/>
  <c r="G1904" i="3" a="1"/>
  <c r="G1904" i="3" s="1"/>
  <c r="G1905" i="3" a="1"/>
  <c r="G1905" i="3"/>
  <c r="G1906" i="3" a="1"/>
  <c r="G1906" i="3"/>
  <c r="G1907" i="3" a="1"/>
  <c r="G1907" i="3" s="1"/>
  <c r="G1908" i="3" a="1"/>
  <c r="G1908" i="3"/>
  <c r="G1909" i="3" a="1"/>
  <c r="G1909" i="3"/>
  <c r="G1910" i="3" a="1"/>
  <c r="G1910" i="3" s="1"/>
  <c r="G1911" i="3" a="1"/>
  <c r="G1911" i="3"/>
  <c r="G1912" i="3" a="1"/>
  <c r="G1912" i="3"/>
  <c r="G1913" i="3" a="1"/>
  <c r="G1913" i="3" s="1"/>
  <c r="G1914" i="3" a="1"/>
  <c r="G1914" i="3"/>
  <c r="G1915" i="3" a="1"/>
  <c r="G1915" i="3"/>
  <c r="G1916" i="3" a="1"/>
  <c r="G1916" i="3" s="1"/>
  <c r="G1917" i="3" a="1"/>
  <c r="G1917" i="3"/>
  <c r="G1918" i="3" a="1"/>
  <c r="G1918" i="3"/>
  <c r="G1919" i="3" a="1"/>
  <c r="G1919" i="3" s="1"/>
  <c r="G1920" i="3" a="1"/>
  <c r="G1920" i="3"/>
  <c r="G1921" i="3" a="1"/>
  <c r="G1921" i="3"/>
  <c r="G1922" i="3" a="1"/>
  <c r="G1922" i="3" s="1"/>
  <c r="G1923" i="3" a="1"/>
  <c r="G1923" i="3"/>
  <c r="G1924" i="3" a="1"/>
  <c r="G1924" i="3"/>
  <c r="G1925" i="3" a="1"/>
  <c r="G1925" i="3" s="1"/>
  <c r="G1926" i="3" a="1"/>
  <c r="G1926" i="3"/>
  <c r="G1927" i="3" a="1"/>
  <c r="G1927" i="3"/>
  <c r="G1928" i="3" a="1"/>
  <c r="G1928" i="3" s="1"/>
  <c r="G1929" i="3" a="1"/>
  <c r="G1929" i="3"/>
  <c r="G1930" i="3" a="1"/>
  <c r="G1930" i="3"/>
  <c r="G1931" i="3" a="1"/>
  <c r="G1931" i="3" s="1"/>
  <c r="G1932" i="3" a="1"/>
  <c r="G1932" i="3"/>
  <c r="G1933" i="3" a="1"/>
  <c r="G1933" i="3"/>
  <c r="G1934" i="3" a="1"/>
  <c r="G1934" i="3" s="1"/>
  <c r="G1935" i="3" a="1"/>
  <c r="G1935" i="3"/>
  <c r="G1936" i="3" a="1"/>
  <c r="G1936" i="3"/>
  <c r="G1937" i="3" a="1"/>
  <c r="G1937" i="3" s="1"/>
  <c r="G1938" i="3" a="1"/>
  <c r="G1938" i="3"/>
  <c r="G1939" i="3" a="1"/>
  <c r="G1939" i="3"/>
  <c r="G1940" i="3" a="1"/>
  <c r="G1940" i="3" s="1"/>
  <c r="G1941" i="3" a="1"/>
  <c r="G1941" i="3"/>
  <c r="G1942" i="3" a="1"/>
  <c r="G1942" i="3"/>
  <c r="G1943" i="3" a="1"/>
  <c r="G1943" i="3" s="1"/>
  <c r="G1944" i="3" a="1"/>
  <c r="G1944" i="3"/>
  <c r="G1945" i="3" a="1"/>
  <c r="G1945" i="3"/>
  <c r="G1946" i="3" a="1"/>
  <c r="G1946" i="3" s="1"/>
  <c r="G1947" i="3" a="1"/>
  <c r="G1947" i="3"/>
  <c r="G1948" i="3" a="1"/>
  <c r="G1948" i="3"/>
  <c r="G1949" i="3" a="1"/>
  <c r="G1949" i="3" s="1"/>
  <c r="G1950" i="3" a="1"/>
  <c r="G1950" i="3"/>
  <c r="G1951" i="3" a="1"/>
  <c r="G1951" i="3"/>
  <c r="G1952" i="3" a="1"/>
  <c r="G1952" i="3" s="1"/>
  <c r="G1953" i="3" a="1"/>
  <c r="G1953" i="3"/>
  <c r="G1954" i="3" a="1"/>
  <c r="G1954" i="3"/>
  <c r="G1955" i="3" a="1"/>
  <c r="G1955" i="3" s="1"/>
  <c r="G1956" i="3" a="1"/>
  <c r="G1956" i="3"/>
  <c r="G1957" i="3" a="1"/>
  <c r="G1957" i="3"/>
  <c r="G1958" i="3" a="1"/>
  <c r="G1958" i="3" s="1"/>
  <c r="G1959" i="3" a="1"/>
  <c r="G1959" i="3"/>
  <c r="G1960" i="3" a="1"/>
  <c r="G1960" i="3"/>
  <c r="G1961" i="3" a="1"/>
  <c r="G1961" i="3" s="1"/>
  <c r="G1962" i="3" a="1"/>
  <c r="G1962" i="3"/>
  <c r="G1963" i="3" a="1"/>
  <c r="G1963" i="3"/>
  <c r="G1964" i="3" a="1"/>
  <c r="G1964" i="3" s="1"/>
  <c r="G1965" i="3" a="1"/>
  <c r="G1965" i="3"/>
  <c r="G1966" i="3" a="1"/>
  <c r="G1966" i="3"/>
  <c r="G1967" i="3" a="1"/>
  <c r="G1967" i="3" s="1"/>
  <c r="G1968" i="3" a="1"/>
  <c r="G1968" i="3"/>
  <c r="G1969" i="3" a="1"/>
  <c r="G1969" i="3"/>
  <c r="G1970" i="3" a="1"/>
  <c r="G1970" i="3" s="1"/>
  <c r="G1971" i="3" a="1"/>
  <c r="G1971" i="3"/>
  <c r="G1972" i="3" a="1"/>
  <c r="G1972" i="3"/>
  <c r="G1973" i="3" a="1"/>
  <c r="G1973" i="3" s="1"/>
  <c r="G1974" i="3" a="1"/>
  <c r="G1974" i="3"/>
  <c r="G1975" i="3" a="1"/>
  <c r="G1975" i="3"/>
  <c r="G1976" i="3" a="1"/>
  <c r="G1976" i="3" s="1"/>
  <c r="G1977" i="3" a="1"/>
  <c r="G1977" i="3"/>
  <c r="G1978" i="3" a="1"/>
  <c r="G1978" i="3"/>
  <c r="G1979" i="3" a="1"/>
  <c r="G1979" i="3" s="1"/>
  <c r="G1980" i="3" a="1"/>
  <c r="G1980" i="3"/>
  <c r="G1981" i="3" a="1"/>
  <c r="G1981" i="3"/>
  <c r="G1982" i="3" a="1"/>
  <c r="G1982" i="3" s="1"/>
  <c r="G1983" i="3" a="1"/>
  <c r="G1983" i="3"/>
  <c r="G1984" i="3" a="1"/>
  <c r="G1984" i="3"/>
  <c r="G1985" i="3" a="1"/>
  <c r="G1985" i="3" s="1"/>
  <c r="G1986" i="3" a="1"/>
  <c r="G1986" i="3"/>
  <c r="G1987" i="3" a="1"/>
  <c r="G1987" i="3"/>
  <c r="G1988" i="3" a="1"/>
  <c r="G1988" i="3" s="1"/>
  <c r="G1989" i="3" a="1"/>
  <c r="G1989" i="3"/>
  <c r="G1990" i="3" a="1"/>
  <c r="G1990" i="3"/>
  <c r="G1991" i="3" a="1"/>
  <c r="G1991" i="3" s="1"/>
  <c r="G1992" i="3" a="1"/>
  <c r="G1992" i="3"/>
  <c r="G1993" i="3" a="1"/>
  <c r="G1993" i="3"/>
  <c r="G1994" i="3" a="1"/>
  <c r="G1994" i="3" s="1"/>
  <c r="G1995" i="3" a="1"/>
  <c r="G1995" i="3"/>
  <c r="G1996" i="3" a="1"/>
  <c r="G1996" i="3"/>
  <c r="G1997" i="3" a="1"/>
  <c r="G1997" i="3" s="1"/>
  <c r="G1998" i="3" a="1"/>
  <c r="G1998" i="3"/>
  <c r="G1999" i="3" a="1"/>
  <c r="G1999" i="3"/>
  <c r="G2000" i="3" a="1"/>
  <c r="G2000" i="3" s="1"/>
  <c r="G2001" i="3" a="1"/>
  <c r="G2001" i="3"/>
  <c r="G2002" i="3" a="1"/>
  <c r="G2002" i="3"/>
  <c r="G2003" i="3" a="1"/>
  <c r="G2003" i="3" s="1"/>
  <c r="G2004" i="3" a="1"/>
  <c r="G2004" i="3"/>
  <c r="G2005" i="3" a="1"/>
  <c r="G2005" i="3"/>
  <c r="G2006" i="3" a="1"/>
  <c r="G2006" i="3" s="1"/>
  <c r="G2007" i="3" a="1"/>
  <c r="G2007" i="3"/>
  <c r="G2008" i="3" a="1"/>
  <c r="G2008" i="3"/>
  <c r="G2009" i="3" a="1"/>
  <c r="G2009" i="3" s="1"/>
  <c r="G2010" i="3" a="1"/>
  <c r="G2010" i="3"/>
  <c r="G2011" i="3" a="1"/>
  <c r="G2011" i="3"/>
  <c r="G2012" i="3" a="1"/>
  <c r="G2012" i="3" s="1"/>
  <c r="G2013" i="3" a="1"/>
  <c r="G2013" i="3"/>
  <c r="G2014" i="3" a="1"/>
  <c r="G2014" i="3"/>
  <c r="G2015" i="3" a="1"/>
  <c r="G2015" i="3" s="1"/>
  <c r="G2016" i="3" a="1"/>
  <c r="G2016" i="3"/>
  <c r="G2017" i="3" a="1"/>
  <c r="G2017" i="3"/>
  <c r="G2018" i="3" a="1"/>
  <c r="G2018" i="3" s="1"/>
  <c r="G2019" i="3" a="1"/>
  <c r="G2019" i="3"/>
  <c r="G2020" i="3" a="1"/>
  <c r="G2020" i="3"/>
  <c r="G2021" i="3" a="1"/>
  <c r="G2021" i="3" s="1"/>
  <c r="G2022" i="3" a="1"/>
  <c r="G2022" i="3"/>
  <c r="G2023" i="3" a="1"/>
  <c r="G2023" i="3"/>
  <c r="G2024" i="3" a="1"/>
  <c r="G2024" i="3" s="1"/>
  <c r="G2025" i="3" a="1"/>
  <c r="G2025" i="3"/>
  <c r="G2026" i="3" a="1"/>
  <c r="G2026" i="3"/>
  <c r="G2027" i="3" a="1"/>
  <c r="G2027" i="3" s="1"/>
  <c r="G2028" i="3" a="1"/>
  <c r="G2028" i="3"/>
  <c r="G2029" i="3" a="1"/>
  <c r="G2029" i="3"/>
  <c r="G2030" i="3" a="1"/>
  <c r="G2030" i="3" s="1"/>
  <c r="G2031" i="3" a="1"/>
  <c r="G2031" i="3"/>
  <c r="G2032" i="3" a="1"/>
  <c r="G2032" i="3"/>
  <c r="G2033" i="3" a="1"/>
  <c r="G2033" i="3" s="1"/>
  <c r="G2034" i="3" a="1"/>
  <c r="G2034" i="3"/>
  <c r="G2035" i="3" a="1"/>
  <c r="G2035" i="3"/>
  <c r="G2036" i="3" a="1"/>
  <c r="G2036" i="3" s="1"/>
  <c r="G2037" i="3" a="1"/>
  <c r="G2037" i="3"/>
  <c r="G2038" i="3" a="1"/>
  <c r="G2038" i="3"/>
  <c r="G2039" i="3" a="1"/>
  <c r="G2039" i="3" s="1"/>
  <c r="G2040" i="3" a="1"/>
  <c r="G2040" i="3"/>
  <c r="G2041" i="3" a="1"/>
  <c r="G2041" i="3"/>
  <c r="G2042" i="3" a="1"/>
  <c r="G2042" i="3" s="1"/>
  <c r="G2043" i="3" a="1"/>
  <c r="G2043" i="3"/>
  <c r="G2044" i="3" a="1"/>
  <c r="G2044" i="3"/>
  <c r="G2045" i="3" a="1"/>
  <c r="G2045" i="3" s="1"/>
  <c r="G2046" i="3" a="1"/>
  <c r="G2046" i="3"/>
  <c r="G2047" i="3" a="1"/>
  <c r="G2047" i="3"/>
  <c r="G2048" i="3" a="1"/>
  <c r="G2048" i="3" s="1"/>
  <c r="G2049" i="3" a="1"/>
  <c r="G2049" i="3"/>
  <c r="G2050" i="3" a="1"/>
  <c r="G2050" i="3"/>
  <c r="G2051" i="3" a="1"/>
  <c r="G2051" i="3" s="1"/>
  <c r="G2052" i="3" a="1"/>
  <c r="G2052" i="3"/>
  <c r="G2053" i="3" a="1"/>
  <c r="G2053" i="3"/>
  <c r="G2054" i="3" a="1"/>
  <c r="G2054" i="3" s="1"/>
  <c r="G2055" i="3" a="1"/>
  <c r="G2055" i="3"/>
  <c r="G2056" i="3" a="1"/>
  <c r="G2056" i="3"/>
  <c r="G2057" i="3" a="1"/>
  <c r="G2057" i="3" s="1"/>
  <c r="G2058" i="3" a="1"/>
  <c r="G2058" i="3"/>
  <c r="G2059" i="3" a="1"/>
  <c r="G2059" i="3"/>
  <c r="G2060" i="3" a="1"/>
  <c r="G2060" i="3" s="1"/>
  <c r="G2061" i="3" a="1"/>
  <c r="G2061" i="3"/>
  <c r="G2062" i="3" a="1"/>
  <c r="G2062" i="3"/>
  <c r="G2063" i="3" a="1"/>
  <c r="G2063" i="3" s="1"/>
  <c r="G2064" i="3" a="1"/>
  <c r="G2064" i="3"/>
  <c r="G2065" i="3" a="1"/>
  <c r="G2065" i="3"/>
  <c r="G2066" i="3" a="1"/>
  <c r="G2066" i="3" s="1"/>
  <c r="G2067" i="3" a="1"/>
  <c r="G2067" i="3"/>
  <c r="G2068" i="3" a="1"/>
  <c r="G2068" i="3"/>
  <c r="G2069" i="3" a="1"/>
  <c r="G2069" i="3" s="1"/>
  <c r="G2070" i="3" a="1"/>
  <c r="G2070" i="3"/>
  <c r="G2071" i="3" a="1"/>
  <c r="G2071" i="3"/>
  <c r="G2072" i="3" a="1"/>
  <c r="G2072" i="3" s="1"/>
  <c r="G2073" i="3" a="1"/>
  <c r="G2073" i="3"/>
  <c r="G2074" i="3" a="1"/>
  <c r="G2074" i="3"/>
  <c r="G2075" i="3" a="1"/>
  <c r="G2075" i="3" s="1"/>
  <c r="G2076" i="3" a="1"/>
  <c r="G2076" i="3"/>
  <c r="G2077" i="3" a="1"/>
  <c r="G2077" i="3"/>
  <c r="G2078" i="3" a="1"/>
  <c r="G2078" i="3" s="1"/>
  <c r="G2079" i="3" a="1"/>
  <c r="G2079" i="3"/>
  <c r="G2080" i="3" a="1"/>
  <c r="G2080" i="3"/>
  <c r="G2081" i="3" a="1"/>
  <c r="G2081" i="3" s="1"/>
  <c r="G2082" i="3" a="1"/>
  <c r="G2082" i="3"/>
  <c r="G2083" i="3" a="1"/>
  <c r="G2083" i="3"/>
  <c r="G2084" i="3" a="1"/>
  <c r="G2084" i="3" s="1"/>
  <c r="G2085" i="3" a="1"/>
  <c r="G2085" i="3"/>
  <c r="G2086" i="3" a="1"/>
  <c r="G2086" i="3"/>
  <c r="G2087" i="3" a="1"/>
  <c r="G2087" i="3" s="1"/>
  <c r="G2088" i="3" a="1"/>
  <c r="G2088" i="3"/>
  <c r="G2089" i="3" a="1"/>
  <c r="G2089" i="3"/>
  <c r="G2090" i="3" a="1"/>
  <c r="G2090" i="3" s="1"/>
  <c r="G2091" i="3" a="1"/>
  <c r="G2091" i="3"/>
  <c r="G2092" i="3" a="1"/>
  <c r="G2092" i="3"/>
  <c r="G2093" i="3" a="1"/>
  <c r="G2093" i="3" s="1"/>
  <c r="G2094" i="3" a="1"/>
  <c r="G2094" i="3" s="1"/>
  <c r="G2095" i="3" a="1"/>
  <c r="G2095" i="3"/>
  <c r="G2096" i="3" a="1"/>
  <c r="G2096" i="3" s="1"/>
  <c r="G2097" i="3" a="1"/>
  <c r="G2097" i="3" s="1"/>
  <c r="G2098" i="3" a="1"/>
  <c r="G2098" i="3"/>
  <c r="G2099" i="3" a="1"/>
  <c r="G2099" i="3" s="1"/>
  <c r="G2100" i="3" a="1"/>
  <c r="G2100" i="3" s="1"/>
  <c r="G2101" i="3" a="1"/>
  <c r="G2101" i="3"/>
  <c r="G2102" i="3" a="1"/>
  <c r="G2102" i="3" s="1"/>
  <c r="G2103" i="3" a="1"/>
  <c r="G2103" i="3" s="1"/>
  <c r="G2104" i="3" a="1"/>
  <c r="G2104" i="3"/>
  <c r="G2105" i="3" a="1"/>
  <c r="G2105" i="3" s="1"/>
  <c r="G2106" i="3" a="1"/>
  <c r="G2106" i="3" s="1"/>
  <c r="G2107" i="3" a="1"/>
  <c r="G2107" i="3"/>
  <c r="G2108" i="3" a="1"/>
  <c r="G2108" i="3" s="1"/>
  <c r="G2109" i="3" a="1"/>
  <c r="G2109" i="3" s="1"/>
  <c r="G2110" i="3" a="1"/>
  <c r="G2110" i="3"/>
  <c r="G2111" i="3" a="1"/>
  <c r="G2111" i="3" s="1"/>
  <c r="G2112" i="3" a="1"/>
  <c r="G2112" i="3" s="1"/>
  <c r="G2113" i="3" a="1"/>
  <c r="G2113" i="3"/>
  <c r="G2114" i="3" a="1"/>
  <c r="G2114" i="3" s="1"/>
  <c r="G2115" i="3" a="1"/>
  <c r="G2115" i="3" s="1"/>
  <c r="G2116" i="3" a="1"/>
  <c r="G2116" i="3"/>
  <c r="G2117" i="3" a="1"/>
  <c r="G2117" i="3" s="1"/>
  <c r="G2118" i="3" a="1"/>
  <c r="G2118" i="3" s="1"/>
  <c r="G2119" i="3" a="1"/>
  <c r="G2119" i="3" s="1"/>
  <c r="G2120" i="3" a="1"/>
  <c r="G2120" i="3" s="1"/>
  <c r="G2121" i="3" a="1"/>
  <c r="G2121" i="3" s="1"/>
  <c r="G2122" i="3" a="1"/>
  <c r="G2122" i="3" s="1"/>
  <c r="G2123" i="3" a="1"/>
  <c r="G2123" i="3" s="1"/>
  <c r="G2124" i="3" a="1"/>
  <c r="G2124" i="3" s="1"/>
  <c r="G2125" i="3" a="1"/>
  <c r="G2125" i="3" s="1"/>
  <c r="G2126" i="3" a="1"/>
  <c r="G2126" i="3" s="1"/>
  <c r="G2127" i="3" a="1"/>
  <c r="G2127" i="3" s="1"/>
  <c r="G2128" i="3" a="1"/>
  <c r="G2128" i="3" s="1"/>
  <c r="G2129" i="3" a="1"/>
  <c r="G2129" i="3" s="1"/>
  <c r="G2130" i="3" a="1"/>
  <c r="G2130" i="3" s="1"/>
  <c r="G2131" i="3" a="1"/>
  <c r="G2131" i="3" s="1"/>
  <c r="G2132" i="3" a="1"/>
  <c r="G2132" i="3" s="1"/>
  <c r="G2133" i="3" a="1"/>
  <c r="G2133" i="3" s="1"/>
  <c r="G2134" i="3" a="1"/>
  <c r="G2134" i="3" s="1"/>
  <c r="G2135" i="3" a="1"/>
  <c r="G2135" i="3" s="1"/>
  <c r="G2136" i="3" a="1"/>
  <c r="G2136" i="3" s="1"/>
  <c r="G2137" i="3" a="1"/>
  <c r="G2137" i="3" s="1"/>
  <c r="G2138" i="3" a="1"/>
  <c r="G2138" i="3" s="1"/>
  <c r="G2139" i="3" a="1"/>
  <c r="G2139" i="3" s="1"/>
  <c r="G2140" i="3" a="1"/>
  <c r="G2140" i="3" s="1"/>
  <c r="G2141" i="3" a="1"/>
  <c r="G2141" i="3" s="1"/>
  <c r="G2142" i="3" a="1"/>
  <c r="G2142" i="3" s="1"/>
  <c r="G2143" i="3" a="1"/>
  <c r="G2143" i="3" s="1"/>
  <c r="G2144" i="3" a="1"/>
  <c r="G2144" i="3" s="1"/>
  <c r="G2145" i="3" a="1"/>
  <c r="G2145" i="3" s="1"/>
  <c r="G2146" i="3" a="1"/>
  <c r="G2146" i="3" s="1"/>
  <c r="G2147" i="3" a="1"/>
  <c r="G2147" i="3" s="1"/>
  <c r="G2148" i="3" a="1"/>
  <c r="G2148" i="3" s="1"/>
  <c r="G2149" i="3" a="1"/>
  <c r="G2149" i="3" s="1"/>
  <c r="G2150" i="3" a="1"/>
  <c r="G2150" i="3" s="1"/>
  <c r="G2151" i="3" a="1"/>
  <c r="G2151" i="3" s="1"/>
  <c r="G2152" i="3" a="1"/>
  <c r="G2152" i="3" s="1"/>
  <c r="G2153" i="3" a="1"/>
  <c r="G2153" i="3" s="1"/>
  <c r="G2154" i="3" a="1"/>
  <c r="G2154" i="3" s="1"/>
  <c r="G2155" i="3" a="1"/>
  <c r="G2155" i="3" s="1"/>
  <c r="G2156" i="3" a="1"/>
  <c r="G215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<sst xmlns="http://schemas.openxmlformats.org/spreadsheetml/2006/main" count="8903" uniqueCount="299">
  <si>
    <t>ProductName</t>
  </si>
  <si>
    <t>QuantityPerUnit</t>
  </si>
  <si>
    <t>UnitPrice</t>
  </si>
  <si>
    <t>UnitsInStock</t>
  </si>
  <si>
    <t>UnitsOnOrder</t>
  </si>
  <si>
    <t>Alice Mutton</t>
  </si>
  <si>
    <t>20 - 1 kg tins</t>
  </si>
  <si>
    <t>Aniseed Syrup</t>
  </si>
  <si>
    <t>12 - 550 ml bottles</t>
  </si>
  <si>
    <t>Boston Crab Meat</t>
  </si>
  <si>
    <t>24 - 4 oz tins</t>
  </si>
  <si>
    <t>Camembert Pierrot</t>
  </si>
  <si>
    <t>15 - 300 g rounds</t>
  </si>
  <si>
    <t>Carnarvon Tigers</t>
  </si>
  <si>
    <t>16 kg pkg.</t>
  </si>
  <si>
    <t>Chai</t>
  </si>
  <si>
    <t>10 boxes x 20 bags</t>
  </si>
  <si>
    <t>Chang</t>
  </si>
  <si>
    <t>24 - 12 oz bottles</t>
  </si>
  <si>
    <t>Chartreuse verte</t>
  </si>
  <si>
    <t>750 cc per bottle</t>
  </si>
  <si>
    <t>Chef Anton's Cajun Seasoning</t>
  </si>
  <si>
    <t>48 - 6 oz jars</t>
  </si>
  <si>
    <t>Chef Anton's Gumbo Mix</t>
  </si>
  <si>
    <t>36 boxes</t>
  </si>
  <si>
    <t>Chocolade</t>
  </si>
  <si>
    <t>10 pkgs.</t>
  </si>
  <si>
    <t>Côte de Blaye</t>
  </si>
  <si>
    <t>12 - 75 cl bottles</t>
  </si>
  <si>
    <t>Escargots de Bourgogne</t>
  </si>
  <si>
    <t>24 pieces</t>
  </si>
  <si>
    <t>Filo Mix</t>
  </si>
  <si>
    <t>16 - 2 kg boxes</t>
  </si>
  <si>
    <t>Fløtemysost</t>
  </si>
  <si>
    <t>10 - 500 g pkgs.</t>
  </si>
  <si>
    <t>Geitost</t>
  </si>
  <si>
    <t>500 g</t>
  </si>
  <si>
    <t>Genen Shouyu</t>
  </si>
  <si>
    <t>24 - 250 ml bottles</t>
  </si>
  <si>
    <t>Gnocchi di nonna Alice</t>
  </si>
  <si>
    <t>24 - 250 g pkgs.</t>
  </si>
  <si>
    <t>Gorgonzola Telino</t>
  </si>
  <si>
    <t>12 - 100 g pkgs</t>
  </si>
  <si>
    <t>Grandma's Boysenberry Spread</t>
  </si>
  <si>
    <t>12 - 8 oz jars</t>
  </si>
  <si>
    <t>Gravad lax</t>
  </si>
  <si>
    <t>12 - 500 g pkgs.</t>
  </si>
  <si>
    <t>Guaraná Fantástica</t>
  </si>
  <si>
    <t>12 - 355 ml cans</t>
  </si>
  <si>
    <t>Gudbrandsdalsost</t>
  </si>
  <si>
    <t>10 kg pkg.</t>
  </si>
  <si>
    <t>Gula Malacca</t>
  </si>
  <si>
    <t>20 - 2 kg bags</t>
  </si>
  <si>
    <t>Gumbär Gummibärchen</t>
  </si>
  <si>
    <t>100 - 250 g bags</t>
  </si>
  <si>
    <t>Gustaf's Knäckebröd</t>
  </si>
  <si>
    <t>24 - 500 g pkgs.</t>
  </si>
  <si>
    <t>Ikura</t>
  </si>
  <si>
    <t>12 - 200 ml jars</t>
  </si>
  <si>
    <t>Inlagd Sill</t>
  </si>
  <si>
    <t>24 - 250 g  jars</t>
  </si>
  <si>
    <t>Ipoh Coffee</t>
  </si>
  <si>
    <t>16 - 500 g tins</t>
  </si>
  <si>
    <t>Jack's New England Clam Chowder</t>
  </si>
  <si>
    <t>12 - 12 oz cans</t>
  </si>
  <si>
    <t>Konbu</t>
  </si>
  <si>
    <t>2 kg box</t>
  </si>
  <si>
    <t>Lakkalikööri</t>
  </si>
  <si>
    <t>500 ml</t>
  </si>
  <si>
    <t>Laughing Lumberjack Lager</t>
  </si>
  <si>
    <t>Longlife Tofu</t>
  </si>
  <si>
    <t>5 kg pkg.</t>
  </si>
  <si>
    <t>Louisiana Fiery Hot Pepper Sauce</t>
  </si>
  <si>
    <t>32 - 8 oz bottles</t>
  </si>
  <si>
    <t>Louisiana Hot Spiced Okra</t>
  </si>
  <si>
    <t>24 - 8 oz jars</t>
  </si>
  <si>
    <t>Manjimup Dried Apples</t>
  </si>
  <si>
    <t>50 - 300 g pkgs.</t>
  </si>
  <si>
    <t>Mascarpone Fabioli</t>
  </si>
  <si>
    <t>24 - 200 g pkgs.</t>
  </si>
  <si>
    <t>Maxilaku</t>
  </si>
  <si>
    <t>24 - 50 g pkgs.</t>
  </si>
  <si>
    <t>Mishi Kobe Niku</t>
  </si>
  <si>
    <t>18 - 500 g pkgs.</t>
  </si>
  <si>
    <t>Mozzarella di Giovanni</t>
  </si>
  <si>
    <t>Nord-Ost Matjeshering</t>
  </si>
  <si>
    <t>10 - 200 g glasses</t>
  </si>
  <si>
    <t>Northwoods Cranberry Sauce</t>
  </si>
  <si>
    <t>12 - 12 oz jars</t>
  </si>
  <si>
    <t>NuNuCa Nuß-Nougat-Creme</t>
  </si>
  <si>
    <t>20 - 450 g glasses</t>
  </si>
  <si>
    <t>Original Frankfurter grüne Soße</t>
  </si>
  <si>
    <t>12 boxes</t>
  </si>
  <si>
    <t>Outback Lager</t>
  </si>
  <si>
    <t>24 - 355 ml bottles</t>
  </si>
  <si>
    <t>Pâté chinois</t>
  </si>
  <si>
    <t>24 boxes x 2 pies</t>
  </si>
  <si>
    <t>Pavlova</t>
  </si>
  <si>
    <t>32 - 500 g boxes</t>
  </si>
  <si>
    <t>Perth Pasties</t>
  </si>
  <si>
    <t>48 pieces</t>
  </si>
  <si>
    <t>Queso Cabrales</t>
  </si>
  <si>
    <t>1 kg pkg.</t>
  </si>
  <si>
    <t>Queso Manchego La Pastora</t>
  </si>
  <si>
    <t>Raclette Courdavault</t>
  </si>
  <si>
    <t>Ravioli Angelo</t>
  </si>
  <si>
    <t>Rhönbräu Klosterbier</t>
  </si>
  <si>
    <t>24 - 0.5 l bottles</t>
  </si>
  <si>
    <t>Röd Kaviar</t>
  </si>
  <si>
    <t>24 - 150 g jars</t>
  </si>
  <si>
    <t>Røgede sild</t>
  </si>
  <si>
    <t>1k pkg.</t>
  </si>
  <si>
    <t>Rössle Sauerkraut</t>
  </si>
  <si>
    <t>25 - 825 g cans</t>
  </si>
  <si>
    <t>Sasquatch Ale</t>
  </si>
  <si>
    <t>Schoggi Schokolade</t>
  </si>
  <si>
    <t>100 - 100 g pieces</t>
  </si>
  <si>
    <t>Scottish Longbreads</t>
  </si>
  <si>
    <t>10 boxes x 8 pieces</t>
  </si>
  <si>
    <t>Singaporean Hokkien Fried Mee</t>
  </si>
  <si>
    <t>32 - 1 kg pkgs.</t>
  </si>
  <si>
    <t>Sir Rodney's Marmalade</t>
  </si>
  <si>
    <t>30 gift boxes</t>
  </si>
  <si>
    <t>Sir Rodney's Scones</t>
  </si>
  <si>
    <t>24 pkgs. x 4 pieces</t>
  </si>
  <si>
    <t>Sirop d'érable</t>
  </si>
  <si>
    <t>24 - 500 ml bottles</t>
  </si>
  <si>
    <t>Spegesild</t>
  </si>
  <si>
    <t>4 - 450 g glasses</t>
  </si>
  <si>
    <t>Steeleye Stout</t>
  </si>
  <si>
    <t>Tarte au sucre</t>
  </si>
  <si>
    <t>48 pies</t>
  </si>
  <si>
    <t>Teatime Chocolate Biscuits</t>
  </si>
  <si>
    <t>10 boxes x 12 pieces</t>
  </si>
  <si>
    <t>Thüringer Rostbratwurst</t>
  </si>
  <si>
    <t>50 bags x 30 sausgs.</t>
  </si>
  <si>
    <t>Tofu</t>
  </si>
  <si>
    <t>40 - 100 g pkgs.</t>
  </si>
  <si>
    <t>Tourtière</t>
  </si>
  <si>
    <t>16 pies</t>
  </si>
  <si>
    <t>Tunnbröd</t>
  </si>
  <si>
    <t>12 - 250 g pkgs.</t>
  </si>
  <si>
    <t>Uncle Bob's Organic Dried Pears</t>
  </si>
  <si>
    <t>12 - 1 lb pkgs.</t>
  </si>
  <si>
    <t>Valkoinen suklaa</t>
  </si>
  <si>
    <t>12 - 100 g bars</t>
  </si>
  <si>
    <t>Vegie-spread</t>
  </si>
  <si>
    <t>15 - 625 g jars</t>
  </si>
  <si>
    <t>Wimmers gute Semmelknödel</t>
  </si>
  <si>
    <t>20 bags x 4 pieces</t>
  </si>
  <si>
    <t>Zaanse koeken</t>
  </si>
  <si>
    <t>10 - 4 oz boxes</t>
  </si>
  <si>
    <t>Unit Price</t>
  </si>
  <si>
    <t>Order ID</t>
  </si>
  <si>
    <t>Order Date</t>
  </si>
  <si>
    <t>Customer Name</t>
  </si>
  <si>
    <t>Country</t>
  </si>
  <si>
    <t>Product Name</t>
  </si>
  <si>
    <t>Product Category</t>
  </si>
  <si>
    <t>Units Sold</t>
  </si>
  <si>
    <t>Sales Rep</t>
  </si>
  <si>
    <t>Vins et alcools Chevalier</t>
  </si>
  <si>
    <t>France</t>
  </si>
  <si>
    <t>Dairy Products</t>
  </si>
  <si>
    <t>Steven Buchanan</t>
  </si>
  <si>
    <t>Grains/Cereals</t>
  </si>
  <si>
    <t>Toms Spezialitäten</t>
  </si>
  <si>
    <t>Germany</t>
  </si>
  <si>
    <t>Produce</t>
  </si>
  <si>
    <t>Michael Suyama</t>
  </si>
  <si>
    <t>Hanari Carnes</t>
  </si>
  <si>
    <t>Brazil</t>
  </si>
  <si>
    <t>Margaret Peacock</t>
  </si>
  <si>
    <t>Seafood</t>
  </si>
  <si>
    <t>Condiments</t>
  </si>
  <si>
    <t>Victuailles en stock</t>
  </si>
  <si>
    <t>Janet Leverling</t>
  </si>
  <si>
    <t>Suprêmes délices</t>
  </si>
  <si>
    <t>Belgium</t>
  </si>
  <si>
    <t>Confections</t>
  </si>
  <si>
    <t>Beverages</t>
  </si>
  <si>
    <t>Chop-suey Chinese</t>
  </si>
  <si>
    <t>Switzerland</t>
  </si>
  <si>
    <t>Meat/Poultry</t>
  </si>
  <si>
    <t>Richter Supermarkt</t>
  </si>
  <si>
    <t>Anne Dodsworth</t>
  </si>
  <si>
    <t>Wellington Importadora</t>
  </si>
  <si>
    <t>HILARIÓN-Abastos</t>
  </si>
  <si>
    <t>Venezuela</t>
  </si>
  <si>
    <t>Ernst Handel</t>
  </si>
  <si>
    <t>Austria</t>
  </si>
  <si>
    <t>Nancy Davolio</t>
  </si>
  <si>
    <t>Centro comercial Moctezuma</t>
  </si>
  <si>
    <t>Mexico</t>
  </si>
  <si>
    <t>Ottilies Käseladen</t>
  </si>
  <si>
    <t>Que Delícia</t>
  </si>
  <si>
    <t>Rattlesnake Canyon Grocery</t>
  </si>
  <si>
    <t>USA</t>
  </si>
  <si>
    <t>Laura Callahan</t>
  </si>
  <si>
    <t>Folk och fä HB</t>
  </si>
  <si>
    <t>Sweden</t>
  </si>
  <si>
    <t>Blondel père et fils</t>
  </si>
  <si>
    <t>Andrew Fuller</t>
  </si>
  <si>
    <t>Wartian Herkku</t>
  </si>
  <si>
    <t>Finland</t>
  </si>
  <si>
    <t>Frankenversand</t>
  </si>
  <si>
    <t>GROSELLA-Restaurante</t>
  </si>
  <si>
    <t>White Clover Markets</t>
  </si>
  <si>
    <t>Split Rail Beer &amp; Ale</t>
  </si>
  <si>
    <t>QUICK-Stop</t>
  </si>
  <si>
    <t>Magazzini Alimentari Riuniti</t>
  </si>
  <si>
    <t>Italy</t>
  </si>
  <si>
    <t>Tortuga Restaurante</t>
  </si>
  <si>
    <t>Morgenstern Gesundkost</t>
  </si>
  <si>
    <t>Berglunds snabbköp</t>
  </si>
  <si>
    <t>Lehmanns Marktstand</t>
  </si>
  <si>
    <t>Romero y tomillo</t>
  </si>
  <si>
    <t>Spain</t>
  </si>
  <si>
    <t>LILA-Supermercado</t>
  </si>
  <si>
    <t>Ricardo Adocicados</t>
  </si>
  <si>
    <t>Reggiani Caseifici</t>
  </si>
  <si>
    <t>B's Beverages</t>
  </si>
  <si>
    <t>UK</t>
  </si>
  <si>
    <t>Robert King</t>
  </si>
  <si>
    <t>Comércio Mineiro</t>
  </si>
  <si>
    <t>Tradição Hipermercados</t>
  </si>
  <si>
    <t>Hungry Owl All-Night Grocers</t>
  </si>
  <si>
    <t>Ireland</t>
  </si>
  <si>
    <t>Die Wandernde Kuh</t>
  </si>
  <si>
    <t>Godos Cocina Típica</t>
  </si>
  <si>
    <t>Old World Delicatessen</t>
  </si>
  <si>
    <t>Lonesome Pine Restaurant</t>
  </si>
  <si>
    <t>Ana Trujillo Emparedados y helados</t>
  </si>
  <si>
    <t>The Big Cheese</t>
  </si>
  <si>
    <t>Du monde entier</t>
  </si>
  <si>
    <t>Island Trading</t>
  </si>
  <si>
    <t>Pericles Comidas clásicas</t>
  </si>
  <si>
    <t>Königlich Essen</t>
  </si>
  <si>
    <t>Save-a-lot Markets</t>
  </si>
  <si>
    <t>Bólido Comidas preparadas</t>
  </si>
  <si>
    <t>Furia Bacalhau e Frutos do Mar</t>
  </si>
  <si>
    <t>Portugal</t>
  </si>
  <si>
    <t>Bon app'</t>
  </si>
  <si>
    <t>Mère Paillarde</t>
  </si>
  <si>
    <t>Canada</t>
  </si>
  <si>
    <t>Princesa Isabel Vinhos</t>
  </si>
  <si>
    <t>Simons bistro</t>
  </si>
  <si>
    <t>Denmark</t>
  </si>
  <si>
    <t>Familia Arquibaldo</t>
  </si>
  <si>
    <t>La maison d'Asie</t>
  </si>
  <si>
    <t>Piccolo und mehr</t>
  </si>
  <si>
    <t>Around the Horn</t>
  </si>
  <si>
    <t>Seven Seas Imports</t>
  </si>
  <si>
    <t>Drachenblut Delikatessen</t>
  </si>
  <si>
    <t>Eastern Connection</t>
  </si>
  <si>
    <t>Antonio Moreno Taquería</t>
  </si>
  <si>
    <t>Galería del gastrónomo</t>
  </si>
  <si>
    <t>Vaffeljernet</t>
  </si>
  <si>
    <t>Queen Cozinha</t>
  </si>
  <si>
    <t>Wolski  Zajazd</t>
  </si>
  <si>
    <t>Poland</t>
  </si>
  <si>
    <t>Hungry Coyote Import Store</t>
  </si>
  <si>
    <t>Santé Gourmet</t>
  </si>
  <si>
    <t>Norway</t>
  </si>
  <si>
    <t>Bottom-Dollar Markets</t>
  </si>
  <si>
    <t>LINO-Delicateses</t>
  </si>
  <si>
    <t>Folies gourmandes</t>
  </si>
  <si>
    <t>Océano Atlántico Ltda.</t>
  </si>
  <si>
    <t>Argentina</t>
  </si>
  <si>
    <t>Franchi S.p.A.</t>
  </si>
  <si>
    <t>Gourmet Lanchonetes</t>
  </si>
  <si>
    <t>Consolidated Holdings</t>
  </si>
  <si>
    <t>Rancho grande</t>
  </si>
  <si>
    <t>Lazy K Kountry Store</t>
  </si>
  <si>
    <t>Laughing Bacchus Wine Cellars</t>
  </si>
  <si>
    <t>Blauer See Delikatessen</t>
  </si>
  <si>
    <t>North/South</t>
  </si>
  <si>
    <t>Cactus Comidas para llevar</t>
  </si>
  <si>
    <t>Great Lakes Food Market</t>
  </si>
  <si>
    <t>Maison Dewey</t>
  </si>
  <si>
    <t>Trail's Head Gourmet Provisioners</t>
  </si>
  <si>
    <t>Let's Stop N Shop</t>
  </si>
  <si>
    <t>Wilman Kala</t>
  </si>
  <si>
    <t>The Cracker Box</t>
  </si>
  <si>
    <t>Alfreds Futterkiste</t>
  </si>
  <si>
    <t>France restauration</t>
  </si>
  <si>
    <t>Spécialités du monde</t>
  </si>
  <si>
    <t>La corne d'abondance</t>
  </si>
  <si>
    <t>Category</t>
  </si>
  <si>
    <t>Product</t>
  </si>
  <si>
    <t>Wk 1</t>
  </si>
  <si>
    <t>Wk 2</t>
  </si>
  <si>
    <t>Wk 3</t>
  </si>
  <si>
    <t>Wk 4</t>
  </si>
  <si>
    <t>Wk 5</t>
  </si>
  <si>
    <t>Wk 6</t>
  </si>
  <si>
    <t>Wk 7</t>
  </si>
  <si>
    <t>This Week</t>
  </si>
  <si>
    <t>Last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</si>
</sst>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theme="4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0" fillId="0" borderId="0" xfId="0" applyFont="1" applyBorder="1"/>
    <xf numFmtId="44" fontId="0" fillId="0" borderId="0" xfId="1" applyFont="1" applyBorder="1"/>
    <xf numFmtId="0" fontId="3" fillId="2" borderId="2" xfId="0" applyFont="1" applyFill="1" applyBorder="1"/>
    <xf numFmtId="44" fontId="3" fillId="2" borderId="2" xfId="1" applyFont="1" applyFill="1" applyBorder="1"/>
    <xf numFmtId="0" fontId="6" fillId="3" borderId="1" xfId="3" applyFont="1" applyFill="1" applyBorder="1" applyAlignment="1">
      <alignment horizontal="center"/>
    </xf>
    <xf numFmtId="0" fontId="5" fillId="0" borderId="0" xfId="3" applyFont="1" applyBorder="1" applyAlignment="1">
      <alignment horizontal="right"/>
    </xf>
    <xf numFmtId="15" fontId="0" fillId="0" borderId="0" xfId="0" applyNumberFormat="1" applyBorder="1"/>
    <xf numFmtId="0" fontId="0" fillId="0" borderId="0" xfId="0" applyBorder="1"/>
    <xf numFmtId="0" fontId="5" fillId="0" borderId="0" xfId="3" applyFont="1" applyBorder="1"/>
    <xf numFmtId="0" fontId="2" fillId="4" borderId="2" xfId="0" applyFont="1" applyFill="1" applyBorder="1"/>
    <xf numFmtId="43" fontId="5" fillId="0" borderId="0" xfId="2" applyFont="1" applyBorder="1"/>
  </cellXfs>
  <cellStyles count="4">
    <cellStyle name="Comma" xfId="2" builtinId="3"/>
    <cellStyle name="Currency" xfId="1" builtinId="4"/>
    <cellStyle name="Normal" xfId="0" builtinId="0"/>
    <cellStyle name="Normal_Sheet1" xfId="3" xr:uid="{F591C6C9-6907-4DFE-9806-1B7DB6049785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1" formatCode="&quot;£&quot;#,##0.00;\-&quot;£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numFmt numFmtId="20" formatCode="dd\-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0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D6C801-F9B5-4CE9-9BCC-F0A72356C602}" name="Orders" displayName="Orders" ref="A1:I2156" totalsRowShown="0" headerRowDxfId="29" dataDxfId="27" headerRowBorderDxfId="28" tableBorderDxfId="26" headerRowCellStyle="Normal_Sheet1" dataCellStyle="Normal_Sheet1">
  <autoFilter ref="A1:I2156" xr:uid="{3D260FBD-FDBE-4743-9FAF-CDA195F06029}"/>
  <tableColumns count="9">
    <tableColumn id="1" xr3:uid="{6E9A1B32-C1DA-4092-92DC-EA1BC25B102A}" name="Order ID" dataDxfId="25" dataCellStyle="Normal_Sheet1"/>
    <tableColumn id="2" xr3:uid="{B8093D9F-462E-44E7-86BE-8416816ABBEA}" name="Order Date" dataDxfId="24"/>
    <tableColumn id="3" xr3:uid="{0D4DA38C-EDA3-41B0-B0E2-18CA3201ECF1}" name="Sales Rep"/>
    <tableColumn id="4" xr3:uid="{CB8EE591-F01A-4F50-9905-F61BF51183F0}" name="Customer Name" dataDxfId="23" dataCellStyle="Normal_Sheet1"/>
    <tableColumn id="5" xr3:uid="{B71076CD-DEC5-428D-84C8-942644E95657}" name="Country" dataDxfId="22" dataCellStyle="Normal_Sheet1"/>
    <tableColumn id="6" xr3:uid="{27E22D5A-980B-4436-94AD-61A0A03BB7AC}" name="Product Name" dataDxfId="21" dataCellStyle="Normal_Sheet1"/>
    <tableColumn id="7" xr3:uid="{DDF1F0FC-FDE8-4D01-9604-422DFB3E9134}" name="Product Category" dataDxfId="0" dataCellStyle="Normal_Sheet1">
      <calculatedColumnFormula array="1">VLOOKUP($F2,Products[],COLUMN(Products[Category]),FALSE)</calculatedColumnFormula>
    </tableColumn>
    <tableColumn id="9" xr3:uid="{E176777E-3E13-4211-A1C2-3478BC2879B6}" name="Unit Price" dataDxfId="20" dataCellStyle="Comma">
      <calculatedColumnFormula array="1">VLOOKUP($F2,Products[],COLUMN(Products[UnitPrice]),FALSE)</calculatedColumnFormula>
    </tableColumn>
    <tableColumn id="8" xr3:uid="{1DC12E39-BFFB-44C4-8E71-C564AD1D9765}" name="Units Sold" dataDxfId="19" dataCellStyle="Normal_Sheet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D5DD53-7632-4A01-9590-C4AF280294AD}" name="Products" displayName="Products" ref="A1:F78" totalsRowShown="0" headerRowDxfId="18" dataDxfId="16" headerRowBorderDxfId="17" tableBorderDxfId="15">
  <autoFilter ref="A1:F78" xr:uid="{7D3B1200-CF80-4C94-AE4D-523E257490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2" xr3:uid="{FFABF88F-1EDA-421A-8A6E-4D7A49F9B694}" name="ProductName" dataDxfId="14"/>
    <tableColumn id="7" xr3:uid="{712EF87A-173A-4541-8734-266FC9F3B9BB}" name="Category" dataDxfId="13"/>
    <tableColumn id="4" xr3:uid="{63FD5742-DA58-4913-B128-C830724A7C17}" name="UnitPrice" dataDxfId="12" dataCellStyle="Currency"/>
    <tableColumn id="3" xr3:uid="{B61D7B11-D9EA-40BC-9C8A-E974B8D47C8B}" name="QuantityPerUnit" dataDxfId="11" dataCellStyle="Currency"/>
    <tableColumn id="5" xr3:uid="{65B6B47E-82A0-4A04-9367-EA52F5705595}" name="UnitsInStock" dataDxfId="10"/>
    <tableColumn id="6" xr3:uid="{73A23402-6988-4C51-8FD6-E08CC643700F}" name="UnitsOnOrder" dataDxfId="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E415A3-515A-418F-ABA1-93F173C5B10C}" name="Sales" displayName="Sales" ref="B2:I15" totalsRowShown="0" headerRowDxfId="8" headerRowBorderDxfId="7" tableBorderDxfId="6">
  <autoFilter ref="B2:I15" xr:uid="{0B0393F9-EF09-403B-9E4A-329ECAF625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998509F-38F6-4A70-A1AA-84F110607D7C}" name="Product"/>
    <tableColumn id="2" xr3:uid="{C3AEF3D6-9380-4038-A23D-9F7C5F43808C}" name="Wk 1"/>
    <tableColumn id="3" xr3:uid="{43FB2679-4302-4EB3-9C19-F2EA5D9CFA1F}" name="Wk 2"/>
    <tableColumn id="4" xr3:uid="{DD5C3378-F6A7-463A-8C40-C2312A96E5FC}" name="Wk 3"/>
    <tableColumn id="5" xr3:uid="{EC9EBDCC-D938-4FD1-BE9A-C3CDD50BE602}" name="Wk 4"/>
    <tableColumn id="6" xr3:uid="{638A63CB-851A-481C-B1CC-4B63D436D0DA}" name="Wk 5"/>
    <tableColumn id="7" xr3:uid="{DEBE48F3-15CC-4AC2-8689-AE860A923771}" name="Wk 6"/>
    <tableColumn id="8" xr3:uid="{90EC166E-90F6-494D-8248-E980DC3D70F1}" name="Wk 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588D93-278B-45AF-9C6B-77BF645B6E78}" name="WeekDiff" displayName="WeekDiff" ref="B2:D15" totalsRowShown="0" headerRowDxfId="5" headerRowBorderDxfId="4" tableBorderDxfId="3">
  <autoFilter ref="B2:D15" xr:uid="{8CBF56ED-01F7-4D58-8E58-84B650DD4D8A}"/>
  <tableColumns count="3">
    <tableColumn id="1" xr3:uid="{241A7570-93BE-48C2-9A89-DB8908C36EFA}" name="Product"/>
    <tableColumn id="2" xr3:uid="{841C60D5-1715-4937-B980-E19FE89D2FB1}" name="This Week" dataDxfId="2"/>
    <tableColumn id="3" xr3:uid="{AAC1EAB6-C877-475C-B9C4-96D407CFC221}" name="Last Week" dataDxfId="1">
      <calculatedColumnFormula>VLOOKUP(WeekDiff[[#This Row],[Product]],Sales[],COLUMNS(Sales[]),FALSE)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58B7-CCCE-492F-B919-28C9FA7ADDF2}">
  <dimension ref="A1:I2156"/>
  <sheetViews>
    <sheetView showGridLines="0" zoomScale="130" zoomScaleNormal="130" workbookViewId="0">
      <selection activeCell="L18" sqref="L18"/>
    </sheetView>
  </sheetViews>
  <sheetFormatPr defaultRowHeight="15" x14ac:dyDescent="0.25"/>
  <cols>
    <col min="1" max="1" width="10.5703125" customWidth="1"/>
    <col min="2" max="2" width="12.85546875" customWidth="1"/>
    <col min="3" max="3" width="16.7109375" bestFit="1" customWidth="1"/>
    <col min="4" max="4" width="33.140625" bestFit="1" customWidth="1"/>
    <col min="5" max="5" width="11.42578125" bestFit="1" customWidth="1"/>
    <col min="6" max="6" width="31.85546875" bestFit="1" customWidth="1"/>
    <col min="7" max="7" width="20.28515625" customWidth="1"/>
    <col min="8" max="8" width="14.5703125" customWidth="1"/>
    <col min="9" max="9" width="14.140625" customWidth="1"/>
    <col min="10" max="10" width="9.7109375" bestFit="1" customWidth="1"/>
  </cols>
  <sheetData>
    <row r="1" spans="1:9" x14ac:dyDescent="0.25">
      <c r="A1" s="5" t="s">
        <v>153</v>
      </c>
      <c r="B1" s="5" t="s">
        <v>154</v>
      </c>
      <c r="C1" s="5" t="s">
        <v>160</v>
      </c>
      <c r="D1" s="5" t="s">
        <v>155</v>
      </c>
      <c r="E1" s="5" t="s">
        <v>156</v>
      </c>
      <c r="F1" s="5" t="s">
        <v>157</v>
      </c>
      <c r="G1" s="5" t="s">
        <v>158</v>
      </c>
      <c r="H1" s="5" t="s">
        <v>152</v>
      </c>
      <c r="I1" s="5" t="s">
        <v>159</v>
      </c>
    </row>
    <row r="2" spans="1:9" x14ac:dyDescent="0.25">
      <c r="A2" s="6">
        <v>10248</v>
      </c>
      <c r="B2" s="7">
        <v>43549</v>
      </c>
      <c r="C2" s="8" t="s">
        <v>164</v>
      </c>
      <c r="D2" s="9" t="s">
        <v>161</v>
      </c>
      <c r="E2" s="9" t="s">
        <v>162</v>
      </c>
      <c r="F2" s="9" t="s">
        <v>84</v>
      </c>
      <c r="G2" s="9" t="str" cm="1">
        <f t="array" ref="G2">VLOOKUP($F2,Products[],COLUMN(Products[Category]),FALSE)</f>
        <v>Dairy Products</v>
      </c>
      <c r="H2" s="11" cm="1">
        <f t="array" ref="H2">VLOOKUP($F2,Products[],COLUMN(Products[UnitPrice]),FALSE)</f>
        <v>34.799999999999997</v>
      </c>
      <c r="I2" s="6">
        <v>5</v>
      </c>
    </row>
    <row r="3" spans="1:9" x14ac:dyDescent="0.25">
      <c r="A3" s="6">
        <v>10248</v>
      </c>
      <c r="B3" s="7">
        <v>43549</v>
      </c>
      <c r="C3" s="8" t="s">
        <v>164</v>
      </c>
      <c r="D3" s="9" t="s">
        <v>161</v>
      </c>
      <c r="E3" s="9" t="s">
        <v>162</v>
      </c>
      <c r="F3" s="9" t="s">
        <v>119</v>
      </c>
      <c r="G3" s="9" t="str" cm="1">
        <f t="array" ref="G3">VLOOKUP($F3,Products[],COLUMN(Products[Category]),FALSE)</f>
        <v>Grains/Cereals</v>
      </c>
      <c r="H3" s="11" cm="1">
        <f t="array" ref="H3">VLOOKUP($F3,Products[],COLUMN(Products[UnitPrice]),FALSE)</f>
        <v>14</v>
      </c>
      <c r="I3" s="6">
        <v>10</v>
      </c>
    </row>
    <row r="4" spans="1:9" x14ac:dyDescent="0.25">
      <c r="A4" s="6">
        <v>10248</v>
      </c>
      <c r="B4" s="7">
        <v>43549</v>
      </c>
      <c r="C4" s="8" t="s">
        <v>164</v>
      </c>
      <c r="D4" s="9" t="s">
        <v>161</v>
      </c>
      <c r="E4" s="9" t="s">
        <v>162</v>
      </c>
      <c r="F4" s="9" t="s">
        <v>101</v>
      </c>
      <c r="G4" s="9" t="str" cm="1">
        <f t="array" ref="G4">VLOOKUP($F4,Products[],COLUMN(Products[Category]),FALSE)</f>
        <v>Dairy Products</v>
      </c>
      <c r="H4" s="11" cm="1">
        <f t="array" ref="H4">VLOOKUP($F4,Products[],COLUMN(Products[UnitPrice]),FALSE)</f>
        <v>21</v>
      </c>
      <c r="I4" s="6">
        <v>12</v>
      </c>
    </row>
    <row r="5" spans="1:9" x14ac:dyDescent="0.25">
      <c r="A5" s="6">
        <v>10249</v>
      </c>
      <c r="B5" s="7">
        <v>43550</v>
      </c>
      <c r="C5" s="8" t="s">
        <v>169</v>
      </c>
      <c r="D5" s="9" t="s">
        <v>166</v>
      </c>
      <c r="E5" s="9" t="s">
        <v>167</v>
      </c>
      <c r="F5" s="9" t="s">
        <v>76</v>
      </c>
      <c r="G5" s="9" t="str" cm="1">
        <f t="array" ref="G5">VLOOKUP($F5,Products[],COLUMN(Products[Category]),FALSE)</f>
        <v>Produce</v>
      </c>
      <c r="H5" s="11" cm="1">
        <f t="array" ref="H5">VLOOKUP($F5,Products[],COLUMN(Products[UnitPrice]),FALSE)</f>
        <v>53</v>
      </c>
      <c r="I5" s="6">
        <v>40</v>
      </c>
    </row>
    <row r="6" spans="1:9" x14ac:dyDescent="0.25">
      <c r="A6" s="6">
        <v>10249</v>
      </c>
      <c r="B6" s="7">
        <v>43550</v>
      </c>
      <c r="C6" s="8" t="s">
        <v>169</v>
      </c>
      <c r="D6" s="9" t="s">
        <v>166</v>
      </c>
      <c r="E6" s="9" t="s">
        <v>167</v>
      </c>
      <c r="F6" s="9" t="s">
        <v>136</v>
      </c>
      <c r="G6" s="9" t="str" cm="1">
        <f t="array" ref="G6">VLOOKUP($F6,Products[],COLUMN(Products[Category]),FALSE)</f>
        <v>Produce</v>
      </c>
      <c r="H6" s="11" cm="1">
        <f t="array" ref="H6">VLOOKUP($F6,Products[],COLUMN(Products[UnitPrice]),FALSE)</f>
        <v>23.25</v>
      </c>
      <c r="I6" s="6">
        <v>9</v>
      </c>
    </row>
    <row r="7" spans="1:9" x14ac:dyDescent="0.25">
      <c r="A7" s="6">
        <v>10250</v>
      </c>
      <c r="B7" s="7">
        <v>43553</v>
      </c>
      <c r="C7" s="8" t="s">
        <v>172</v>
      </c>
      <c r="D7" s="9" t="s">
        <v>170</v>
      </c>
      <c r="E7" s="9" t="s">
        <v>171</v>
      </c>
      <c r="F7" s="9" t="s">
        <v>76</v>
      </c>
      <c r="G7" s="9" t="str" cm="1">
        <f t="array" ref="G7">VLOOKUP($F7,Products[],COLUMN(Products[Category]),FALSE)</f>
        <v>Produce</v>
      </c>
      <c r="H7" s="11" cm="1">
        <f t="array" ref="H7">VLOOKUP($F7,Products[],COLUMN(Products[UnitPrice]),FALSE)</f>
        <v>53</v>
      </c>
      <c r="I7" s="6">
        <v>35</v>
      </c>
    </row>
    <row r="8" spans="1:9" x14ac:dyDescent="0.25">
      <c r="A8" s="6">
        <v>10250</v>
      </c>
      <c r="B8" s="7">
        <v>43553</v>
      </c>
      <c r="C8" s="8" t="s">
        <v>172</v>
      </c>
      <c r="D8" s="9" t="s">
        <v>170</v>
      </c>
      <c r="E8" s="9" t="s">
        <v>171</v>
      </c>
      <c r="F8" s="9" t="s">
        <v>63</v>
      </c>
      <c r="G8" s="9" t="str" cm="1">
        <f t="array" ref="G8">VLOOKUP($F8,Products[],COLUMN(Products[Category]),FALSE)</f>
        <v>Seafood</v>
      </c>
      <c r="H8" s="11" cm="1">
        <f t="array" ref="H8">VLOOKUP($F8,Products[],COLUMN(Products[UnitPrice]),FALSE)</f>
        <v>9.65</v>
      </c>
      <c r="I8" s="6">
        <v>10</v>
      </c>
    </row>
    <row r="9" spans="1:9" x14ac:dyDescent="0.25">
      <c r="A9" s="6">
        <v>10250</v>
      </c>
      <c r="B9" s="7">
        <v>43553</v>
      </c>
      <c r="C9" s="8" t="s">
        <v>172</v>
      </c>
      <c r="D9" s="9" t="s">
        <v>170</v>
      </c>
      <c r="E9" s="9" t="s">
        <v>171</v>
      </c>
      <c r="F9" s="9" t="s">
        <v>72</v>
      </c>
      <c r="G9" s="9" t="str" cm="1">
        <f t="array" ref="G9">VLOOKUP($F9,Products[],COLUMN(Products[Category]),FALSE)</f>
        <v>Condiments</v>
      </c>
      <c r="H9" s="11" cm="1">
        <f t="array" ref="H9">VLOOKUP($F9,Products[],COLUMN(Products[UnitPrice]),FALSE)</f>
        <v>21.05</v>
      </c>
      <c r="I9" s="6">
        <v>15</v>
      </c>
    </row>
    <row r="10" spans="1:9" x14ac:dyDescent="0.25">
      <c r="A10" s="6">
        <v>10251</v>
      </c>
      <c r="B10" s="7">
        <v>43553</v>
      </c>
      <c r="C10" s="8" t="s">
        <v>176</v>
      </c>
      <c r="D10" s="9" t="s">
        <v>175</v>
      </c>
      <c r="E10" s="9" t="s">
        <v>162</v>
      </c>
      <c r="F10" s="9" t="s">
        <v>55</v>
      </c>
      <c r="G10" s="9" t="str" cm="1">
        <f t="array" ref="G10">VLOOKUP($F10,Products[],COLUMN(Products[Category]),FALSE)</f>
        <v>Grains/Cereals</v>
      </c>
      <c r="H10" s="11" cm="1">
        <f t="array" ref="H10">VLOOKUP($F10,Products[],COLUMN(Products[UnitPrice]),FALSE)</f>
        <v>21</v>
      </c>
      <c r="I10" s="6">
        <v>6</v>
      </c>
    </row>
    <row r="11" spans="1:9" x14ac:dyDescent="0.25">
      <c r="A11" s="6">
        <v>10251</v>
      </c>
      <c r="B11" s="7">
        <v>43553</v>
      </c>
      <c r="C11" s="8" t="s">
        <v>176</v>
      </c>
      <c r="D11" s="9" t="s">
        <v>175</v>
      </c>
      <c r="E11" s="9" t="s">
        <v>162</v>
      </c>
      <c r="F11" s="9" t="s">
        <v>72</v>
      </c>
      <c r="G11" s="9" t="str" cm="1">
        <f t="array" ref="G11">VLOOKUP($F11,Products[],COLUMN(Products[Category]),FALSE)</f>
        <v>Condiments</v>
      </c>
      <c r="H11" s="11" cm="1">
        <f t="array" ref="H11">VLOOKUP($F11,Products[],COLUMN(Products[UnitPrice]),FALSE)</f>
        <v>21.05</v>
      </c>
      <c r="I11" s="6">
        <v>20</v>
      </c>
    </row>
    <row r="12" spans="1:9" x14ac:dyDescent="0.25">
      <c r="A12" s="6">
        <v>10251</v>
      </c>
      <c r="B12" s="7">
        <v>43553</v>
      </c>
      <c r="C12" s="8" t="s">
        <v>176</v>
      </c>
      <c r="D12" s="9" t="s">
        <v>175</v>
      </c>
      <c r="E12" s="9" t="s">
        <v>162</v>
      </c>
      <c r="F12" s="9" t="s">
        <v>105</v>
      </c>
      <c r="G12" s="9" t="str" cm="1">
        <f t="array" ref="G12">VLOOKUP($F12,Products[],COLUMN(Products[Category]),FALSE)</f>
        <v>Grains/Cereals</v>
      </c>
      <c r="H12" s="11" cm="1">
        <f t="array" ref="H12">VLOOKUP($F12,Products[],COLUMN(Products[UnitPrice]),FALSE)</f>
        <v>19.5</v>
      </c>
      <c r="I12" s="6">
        <v>15</v>
      </c>
    </row>
    <row r="13" spans="1:9" x14ac:dyDescent="0.25">
      <c r="A13" s="6">
        <v>10252</v>
      </c>
      <c r="B13" s="7">
        <v>43554</v>
      </c>
      <c r="C13" s="8" t="s">
        <v>172</v>
      </c>
      <c r="D13" s="9" t="s">
        <v>177</v>
      </c>
      <c r="E13" s="9" t="s">
        <v>178</v>
      </c>
      <c r="F13" s="9" t="s">
        <v>35</v>
      </c>
      <c r="G13" s="9" t="str" cm="1">
        <f t="array" ref="G13">VLOOKUP($F13,Products[],COLUMN(Products[Category]),FALSE)</f>
        <v>Dairy Products</v>
      </c>
      <c r="H13" s="11" cm="1">
        <f t="array" ref="H13">VLOOKUP($F13,Products[],COLUMN(Products[UnitPrice]),FALSE)</f>
        <v>2.5</v>
      </c>
      <c r="I13" s="6">
        <v>25</v>
      </c>
    </row>
    <row r="14" spans="1:9" x14ac:dyDescent="0.25">
      <c r="A14" s="6">
        <v>10252</v>
      </c>
      <c r="B14" s="7">
        <v>43554</v>
      </c>
      <c r="C14" s="8" t="s">
        <v>172</v>
      </c>
      <c r="D14" s="9" t="s">
        <v>177</v>
      </c>
      <c r="E14" s="9" t="s">
        <v>178</v>
      </c>
      <c r="F14" s="9" t="s">
        <v>11</v>
      </c>
      <c r="G14" s="9" t="str" cm="1">
        <f t="array" ref="G14">VLOOKUP($F14,Products[],COLUMN(Products[Category]),FALSE)</f>
        <v>Dairy Products</v>
      </c>
      <c r="H14" s="11" cm="1">
        <f t="array" ref="H14">VLOOKUP($F14,Products[],COLUMN(Products[UnitPrice]),FALSE)</f>
        <v>34</v>
      </c>
      <c r="I14" s="6">
        <v>40</v>
      </c>
    </row>
    <row r="15" spans="1:9" x14ac:dyDescent="0.25">
      <c r="A15" s="6">
        <v>10252</v>
      </c>
      <c r="B15" s="7">
        <v>43554</v>
      </c>
      <c r="C15" s="8" t="s">
        <v>172</v>
      </c>
      <c r="D15" s="9" t="s">
        <v>177</v>
      </c>
      <c r="E15" s="9" t="s">
        <v>178</v>
      </c>
      <c r="F15" s="9" t="s">
        <v>121</v>
      </c>
      <c r="G15" s="9" t="str" cm="1">
        <f t="array" ref="G15">VLOOKUP($F15,Products[],COLUMN(Products[Category]),FALSE)</f>
        <v>Confections</v>
      </c>
      <c r="H15" s="11" cm="1">
        <f t="array" ref="H15">VLOOKUP($F15,Products[],COLUMN(Products[UnitPrice]),FALSE)</f>
        <v>81</v>
      </c>
      <c r="I15" s="6">
        <v>40</v>
      </c>
    </row>
    <row r="16" spans="1:9" x14ac:dyDescent="0.25">
      <c r="A16" s="6">
        <v>10253</v>
      </c>
      <c r="B16" s="7">
        <v>43555</v>
      </c>
      <c r="C16" s="8" t="s">
        <v>176</v>
      </c>
      <c r="D16" s="9" t="s">
        <v>170</v>
      </c>
      <c r="E16" s="9" t="s">
        <v>171</v>
      </c>
      <c r="F16" s="9" t="s">
        <v>19</v>
      </c>
      <c r="G16" s="9" t="str" cm="1">
        <f t="array" ref="G16">VLOOKUP($F16,Products[],COLUMN(Products[Category]),FALSE)</f>
        <v>Beverages</v>
      </c>
      <c r="H16" s="11" cm="1">
        <f t="array" ref="H16">VLOOKUP($F16,Products[],COLUMN(Products[UnitPrice]),FALSE)</f>
        <v>18</v>
      </c>
      <c r="I16" s="6">
        <v>42</v>
      </c>
    </row>
    <row r="17" spans="1:9" x14ac:dyDescent="0.25">
      <c r="A17" s="6">
        <v>10253</v>
      </c>
      <c r="B17" s="7">
        <v>43555</v>
      </c>
      <c r="C17" s="8" t="s">
        <v>176</v>
      </c>
      <c r="D17" s="9" t="s">
        <v>170</v>
      </c>
      <c r="E17" s="9" t="s">
        <v>171</v>
      </c>
      <c r="F17" s="9" t="s">
        <v>41</v>
      </c>
      <c r="G17" s="9" t="str" cm="1">
        <f t="array" ref="G17">VLOOKUP($F17,Products[],COLUMN(Products[Category]),FALSE)</f>
        <v>Dairy Products</v>
      </c>
      <c r="H17" s="11" cm="1">
        <f t="array" ref="H17">VLOOKUP($F17,Products[],COLUMN(Products[UnitPrice]),FALSE)</f>
        <v>12.5</v>
      </c>
      <c r="I17" s="6">
        <v>20</v>
      </c>
    </row>
    <row r="18" spans="1:9" x14ac:dyDescent="0.25">
      <c r="A18" s="6">
        <v>10253</v>
      </c>
      <c r="B18" s="7">
        <v>43555</v>
      </c>
      <c r="C18" s="8" t="s">
        <v>176</v>
      </c>
      <c r="D18" s="9" t="s">
        <v>170</v>
      </c>
      <c r="E18" s="9" t="s">
        <v>171</v>
      </c>
      <c r="F18" s="9" t="s">
        <v>80</v>
      </c>
      <c r="G18" s="9" t="str" cm="1">
        <f t="array" ref="G18">VLOOKUP($F18,Products[],COLUMN(Products[Category]),FALSE)</f>
        <v>Confections</v>
      </c>
      <c r="H18" s="11" cm="1">
        <f t="array" ref="H18">VLOOKUP($F18,Products[],COLUMN(Products[UnitPrice]),FALSE)</f>
        <v>20</v>
      </c>
      <c r="I18" s="6">
        <v>40</v>
      </c>
    </row>
    <row r="19" spans="1:9" x14ac:dyDescent="0.25">
      <c r="A19" s="6">
        <v>10254</v>
      </c>
      <c r="B19" s="7">
        <v>43556</v>
      </c>
      <c r="C19" s="8" t="s">
        <v>164</v>
      </c>
      <c r="D19" s="9" t="s">
        <v>181</v>
      </c>
      <c r="E19" s="9" t="s">
        <v>182</v>
      </c>
      <c r="F19" s="9" t="s">
        <v>70</v>
      </c>
      <c r="G19" s="9" t="str" cm="1">
        <f t="array" ref="G19">VLOOKUP($F19,Products[],COLUMN(Products[Category]),FALSE)</f>
        <v>Produce</v>
      </c>
      <c r="H19" s="11" cm="1">
        <f t="array" ref="H19">VLOOKUP($F19,Products[],COLUMN(Products[UnitPrice]),FALSE)</f>
        <v>10</v>
      </c>
      <c r="I19" s="6">
        <v>21</v>
      </c>
    </row>
    <row r="20" spans="1:9" x14ac:dyDescent="0.25">
      <c r="A20" s="6">
        <v>10254</v>
      </c>
      <c r="B20" s="7">
        <v>43556</v>
      </c>
      <c r="C20" s="8" t="s">
        <v>164</v>
      </c>
      <c r="D20" s="9" t="s">
        <v>181</v>
      </c>
      <c r="E20" s="9" t="s">
        <v>182</v>
      </c>
      <c r="F20" s="9" t="s">
        <v>95</v>
      </c>
      <c r="G20" s="9" t="str" cm="1">
        <f t="array" ref="G20">VLOOKUP($F20,Products[],COLUMN(Products[Category]),FALSE)</f>
        <v>Meat/Poultry</v>
      </c>
      <c r="H20" s="11" cm="1">
        <f t="array" ref="H20">VLOOKUP($F20,Products[],COLUMN(Products[UnitPrice]),FALSE)</f>
        <v>24</v>
      </c>
      <c r="I20" s="6">
        <v>21</v>
      </c>
    </row>
    <row r="21" spans="1:9" x14ac:dyDescent="0.25">
      <c r="A21" s="6">
        <v>10254</v>
      </c>
      <c r="B21" s="7">
        <v>43556</v>
      </c>
      <c r="C21" s="8" t="s">
        <v>164</v>
      </c>
      <c r="D21" s="9" t="s">
        <v>181</v>
      </c>
      <c r="E21" s="9" t="s">
        <v>182</v>
      </c>
      <c r="F21" s="9" t="s">
        <v>47</v>
      </c>
      <c r="G21" s="9" t="str" cm="1">
        <f t="array" ref="G21">VLOOKUP($F21,Products[],COLUMN(Products[Category]),FALSE)</f>
        <v>Beverages</v>
      </c>
      <c r="H21" s="11" cm="1">
        <f t="array" ref="H21">VLOOKUP($F21,Products[],COLUMN(Products[UnitPrice]),FALSE)</f>
        <v>4.5</v>
      </c>
      <c r="I21" s="6">
        <v>15</v>
      </c>
    </row>
    <row r="22" spans="1:9" x14ac:dyDescent="0.25">
      <c r="A22" s="6">
        <v>10255</v>
      </c>
      <c r="B22" s="7">
        <v>43557</v>
      </c>
      <c r="C22" s="8" t="s">
        <v>185</v>
      </c>
      <c r="D22" s="9" t="s">
        <v>184</v>
      </c>
      <c r="E22" s="9" t="s">
        <v>182</v>
      </c>
      <c r="F22" s="9" t="s">
        <v>17</v>
      </c>
      <c r="G22" s="9" t="str" cm="1">
        <f t="array" ref="G22">VLOOKUP($F22,Products[],COLUMN(Products[Category]),FALSE)</f>
        <v>Beverages</v>
      </c>
      <c r="H22" s="11" cm="1">
        <f t="array" ref="H22">VLOOKUP($F22,Products[],COLUMN(Products[UnitPrice]),FALSE)</f>
        <v>19</v>
      </c>
      <c r="I22" s="6">
        <v>20</v>
      </c>
    </row>
    <row r="23" spans="1:9" x14ac:dyDescent="0.25">
      <c r="A23" s="6">
        <v>10255</v>
      </c>
      <c r="B23" s="7">
        <v>43557</v>
      </c>
      <c r="C23" s="8" t="s">
        <v>185</v>
      </c>
      <c r="D23" s="9" t="s">
        <v>184</v>
      </c>
      <c r="E23" s="9" t="s">
        <v>182</v>
      </c>
      <c r="F23" s="9" t="s">
        <v>104</v>
      </c>
      <c r="G23" s="9" t="str" cm="1">
        <f t="array" ref="G23">VLOOKUP($F23,Products[],COLUMN(Products[Category]),FALSE)</f>
        <v>Dairy Products</v>
      </c>
      <c r="H23" s="11" cm="1">
        <f t="array" ref="H23">VLOOKUP($F23,Products[],COLUMN(Products[UnitPrice]),FALSE)</f>
        <v>55</v>
      </c>
      <c r="I23" s="6">
        <v>30</v>
      </c>
    </row>
    <row r="24" spans="1:9" x14ac:dyDescent="0.25">
      <c r="A24" s="6">
        <v>10255</v>
      </c>
      <c r="B24" s="7">
        <v>43557</v>
      </c>
      <c r="C24" s="8" t="s">
        <v>185</v>
      </c>
      <c r="D24" s="9" t="s">
        <v>184</v>
      </c>
      <c r="E24" s="9" t="s">
        <v>182</v>
      </c>
      <c r="F24" s="9" t="s">
        <v>97</v>
      </c>
      <c r="G24" s="9" t="str" cm="1">
        <f t="array" ref="G24">VLOOKUP($F24,Products[],COLUMN(Products[Category]),FALSE)</f>
        <v>Confections</v>
      </c>
      <c r="H24" s="11" cm="1">
        <f t="array" ref="H24">VLOOKUP($F24,Products[],COLUMN(Products[UnitPrice]),FALSE)</f>
        <v>17.45</v>
      </c>
      <c r="I24" s="6">
        <v>35</v>
      </c>
    </row>
    <row r="25" spans="1:9" x14ac:dyDescent="0.25">
      <c r="A25" s="6">
        <v>10255</v>
      </c>
      <c r="B25" s="7">
        <v>43557</v>
      </c>
      <c r="C25" s="8" t="s">
        <v>185</v>
      </c>
      <c r="D25" s="9" t="s">
        <v>184</v>
      </c>
      <c r="E25" s="9" t="s">
        <v>182</v>
      </c>
      <c r="F25" s="9" t="s">
        <v>59</v>
      </c>
      <c r="G25" s="9" t="str" cm="1">
        <f t="array" ref="G25">VLOOKUP($F25,Products[],COLUMN(Products[Category]),FALSE)</f>
        <v>Seafood</v>
      </c>
      <c r="H25" s="11" cm="1">
        <f t="array" ref="H25">VLOOKUP($F25,Products[],COLUMN(Products[UnitPrice]),FALSE)</f>
        <v>19</v>
      </c>
      <c r="I25" s="6">
        <v>25</v>
      </c>
    </row>
    <row r="26" spans="1:9" x14ac:dyDescent="0.25">
      <c r="A26" s="6">
        <v>10256</v>
      </c>
      <c r="B26" s="7">
        <v>43560</v>
      </c>
      <c r="C26" s="8" t="s">
        <v>176</v>
      </c>
      <c r="D26" s="9" t="s">
        <v>186</v>
      </c>
      <c r="E26" s="9" t="s">
        <v>171</v>
      </c>
      <c r="F26" s="9" t="s">
        <v>99</v>
      </c>
      <c r="G26" s="9" t="str" cm="1">
        <f t="array" ref="G26">VLOOKUP($F26,Products[],COLUMN(Products[Category]),FALSE)</f>
        <v>Meat/Poultry</v>
      </c>
      <c r="H26" s="11" cm="1">
        <f t="array" ref="H26">VLOOKUP($F26,Products[],COLUMN(Products[UnitPrice]),FALSE)</f>
        <v>32.799999999999997</v>
      </c>
      <c r="I26" s="6">
        <v>15</v>
      </c>
    </row>
    <row r="27" spans="1:9" x14ac:dyDescent="0.25">
      <c r="A27" s="6">
        <v>10256</v>
      </c>
      <c r="B27" s="7">
        <v>43560</v>
      </c>
      <c r="C27" s="8" t="s">
        <v>176</v>
      </c>
      <c r="D27" s="9" t="s">
        <v>186</v>
      </c>
      <c r="E27" s="9" t="s">
        <v>171</v>
      </c>
      <c r="F27" s="9" t="s">
        <v>91</v>
      </c>
      <c r="G27" s="9" t="str" cm="1">
        <f t="array" ref="G27">VLOOKUP($F27,Products[],COLUMN(Products[Category]),FALSE)</f>
        <v>Condiments</v>
      </c>
      <c r="H27" s="11" cm="1">
        <f t="array" ref="H27">VLOOKUP($F27,Products[],COLUMN(Products[UnitPrice]),FALSE)</f>
        <v>13</v>
      </c>
      <c r="I27" s="6">
        <v>12</v>
      </c>
    </row>
    <row r="28" spans="1:9" x14ac:dyDescent="0.25">
      <c r="A28" s="6">
        <v>10257</v>
      </c>
      <c r="B28" s="7">
        <v>43561</v>
      </c>
      <c r="C28" s="8" t="s">
        <v>172</v>
      </c>
      <c r="D28" s="9" t="s">
        <v>187</v>
      </c>
      <c r="E28" s="9" t="s">
        <v>188</v>
      </c>
      <c r="F28" s="9" t="s">
        <v>115</v>
      </c>
      <c r="G28" s="9" t="str" cm="1">
        <f t="array" ref="G28">VLOOKUP($F28,Products[],COLUMN(Products[Category]),FALSE)</f>
        <v>Confections</v>
      </c>
      <c r="H28" s="11" cm="1">
        <f t="array" ref="H28">VLOOKUP($F28,Products[],COLUMN(Products[UnitPrice]),FALSE)</f>
        <v>43.9</v>
      </c>
      <c r="I28" s="6">
        <v>25</v>
      </c>
    </row>
    <row r="29" spans="1:9" x14ac:dyDescent="0.25">
      <c r="A29" s="6">
        <v>10257</v>
      </c>
      <c r="B29" s="7">
        <v>43561</v>
      </c>
      <c r="C29" s="8" t="s">
        <v>172</v>
      </c>
      <c r="D29" s="9" t="s">
        <v>187</v>
      </c>
      <c r="E29" s="9" t="s">
        <v>188</v>
      </c>
      <c r="F29" s="9" t="s">
        <v>19</v>
      </c>
      <c r="G29" s="9" t="str" cm="1">
        <f t="array" ref="G29">VLOOKUP($F29,Products[],COLUMN(Products[Category]),FALSE)</f>
        <v>Beverages</v>
      </c>
      <c r="H29" s="11" cm="1">
        <f t="array" ref="H29">VLOOKUP($F29,Products[],COLUMN(Products[UnitPrice]),FALSE)</f>
        <v>18</v>
      </c>
      <c r="I29" s="6">
        <v>6</v>
      </c>
    </row>
    <row r="30" spans="1:9" x14ac:dyDescent="0.25">
      <c r="A30" s="6">
        <v>10257</v>
      </c>
      <c r="B30" s="7">
        <v>43561</v>
      </c>
      <c r="C30" s="8" t="s">
        <v>172</v>
      </c>
      <c r="D30" s="9" t="s">
        <v>187</v>
      </c>
      <c r="E30" s="9" t="s">
        <v>188</v>
      </c>
      <c r="F30" s="9" t="s">
        <v>91</v>
      </c>
      <c r="G30" s="9" t="str" cm="1">
        <f t="array" ref="G30">VLOOKUP($F30,Products[],COLUMN(Products[Category]),FALSE)</f>
        <v>Condiments</v>
      </c>
      <c r="H30" s="11" cm="1">
        <f t="array" ref="H30">VLOOKUP($F30,Products[],COLUMN(Products[UnitPrice]),FALSE)</f>
        <v>13</v>
      </c>
      <c r="I30" s="6">
        <v>15</v>
      </c>
    </row>
    <row r="31" spans="1:9" x14ac:dyDescent="0.25">
      <c r="A31" s="6">
        <v>10258</v>
      </c>
      <c r="B31" s="7">
        <v>43562</v>
      </c>
      <c r="C31" s="8" t="s">
        <v>191</v>
      </c>
      <c r="D31" s="9" t="s">
        <v>189</v>
      </c>
      <c r="E31" s="9" t="s">
        <v>190</v>
      </c>
      <c r="F31" s="9" t="s">
        <v>23</v>
      </c>
      <c r="G31" s="9" t="str" cm="1">
        <f t="array" ref="G31">VLOOKUP($F31,Products[],COLUMN(Products[Category]),FALSE)</f>
        <v>Condiments</v>
      </c>
      <c r="H31" s="11" cm="1">
        <f t="array" ref="H31">VLOOKUP($F31,Products[],COLUMN(Products[UnitPrice]),FALSE)</f>
        <v>21.35</v>
      </c>
      <c r="I31" s="6">
        <v>65</v>
      </c>
    </row>
    <row r="32" spans="1:9" x14ac:dyDescent="0.25">
      <c r="A32" s="6">
        <v>10258</v>
      </c>
      <c r="B32" s="7">
        <v>43562</v>
      </c>
      <c r="C32" s="8" t="s">
        <v>191</v>
      </c>
      <c r="D32" s="9" t="s">
        <v>189</v>
      </c>
      <c r="E32" s="9" t="s">
        <v>190</v>
      </c>
      <c r="F32" s="9" t="s">
        <v>17</v>
      </c>
      <c r="G32" s="9" t="str" cm="1">
        <f t="array" ref="G32">VLOOKUP($F32,Products[],COLUMN(Products[Category]),FALSE)</f>
        <v>Beverages</v>
      </c>
      <c r="H32" s="11" cm="1">
        <f t="array" ref="H32">VLOOKUP($F32,Products[],COLUMN(Products[UnitPrice]),FALSE)</f>
        <v>19</v>
      </c>
      <c r="I32" s="6">
        <v>50</v>
      </c>
    </row>
    <row r="33" spans="1:9" x14ac:dyDescent="0.25">
      <c r="A33" s="6">
        <v>10258</v>
      </c>
      <c r="B33" s="7">
        <v>43562</v>
      </c>
      <c r="C33" s="8" t="s">
        <v>191</v>
      </c>
      <c r="D33" s="9" t="s">
        <v>189</v>
      </c>
      <c r="E33" s="9" t="s">
        <v>190</v>
      </c>
      <c r="F33" s="9" t="s">
        <v>78</v>
      </c>
      <c r="G33" s="9" t="str" cm="1">
        <f t="array" ref="G33">VLOOKUP($F33,Products[],COLUMN(Products[Category]),FALSE)</f>
        <v>Dairy Products</v>
      </c>
      <c r="H33" s="11" cm="1">
        <f t="array" ref="H33">VLOOKUP($F33,Products[],COLUMN(Products[UnitPrice]),FALSE)</f>
        <v>32</v>
      </c>
      <c r="I33" s="6">
        <v>6</v>
      </c>
    </row>
    <row r="34" spans="1:9" x14ac:dyDescent="0.25">
      <c r="A34" s="6">
        <v>10259</v>
      </c>
      <c r="B34" s="7">
        <v>43563</v>
      </c>
      <c r="C34" s="8" t="s">
        <v>172</v>
      </c>
      <c r="D34" s="9" t="s">
        <v>192</v>
      </c>
      <c r="E34" s="9" t="s">
        <v>193</v>
      </c>
      <c r="F34" s="9" t="s">
        <v>123</v>
      </c>
      <c r="G34" s="9" t="str" cm="1">
        <f t="array" ref="G34">VLOOKUP($F34,Products[],COLUMN(Products[Category]),FALSE)</f>
        <v>Confections</v>
      </c>
      <c r="H34" s="11" cm="1">
        <f t="array" ref="H34">VLOOKUP($F34,Products[],COLUMN(Products[UnitPrice]),FALSE)</f>
        <v>10</v>
      </c>
      <c r="I34" s="6">
        <v>10</v>
      </c>
    </row>
    <row r="35" spans="1:9" x14ac:dyDescent="0.25">
      <c r="A35" s="6">
        <v>10259</v>
      </c>
      <c r="B35" s="7">
        <v>43563</v>
      </c>
      <c r="C35" s="8" t="s">
        <v>172</v>
      </c>
      <c r="D35" s="9" t="s">
        <v>192</v>
      </c>
      <c r="E35" s="9" t="s">
        <v>193</v>
      </c>
      <c r="F35" s="9" t="s">
        <v>45</v>
      </c>
      <c r="G35" s="9" t="str" cm="1">
        <f t="array" ref="G35">VLOOKUP($F35,Products[],COLUMN(Products[Category]),FALSE)</f>
        <v>Seafood</v>
      </c>
      <c r="H35" s="11" cm="1">
        <f t="array" ref="H35">VLOOKUP($F35,Products[],COLUMN(Products[UnitPrice]),FALSE)</f>
        <v>26</v>
      </c>
      <c r="I35" s="6">
        <v>1</v>
      </c>
    </row>
    <row r="36" spans="1:9" x14ac:dyDescent="0.25">
      <c r="A36" s="6">
        <v>10260</v>
      </c>
      <c r="B36" s="7">
        <v>43564</v>
      </c>
      <c r="C36" s="8" t="s">
        <v>172</v>
      </c>
      <c r="D36" s="9" t="s">
        <v>194</v>
      </c>
      <c r="E36" s="9" t="s">
        <v>167</v>
      </c>
      <c r="F36" s="9" t="s">
        <v>93</v>
      </c>
      <c r="G36" s="9" t="str" cm="1">
        <f t="array" ref="G36">VLOOKUP($F36,Products[],COLUMN(Products[Category]),FALSE)</f>
        <v>Beverages</v>
      </c>
      <c r="H36" s="11" cm="1">
        <f t="array" ref="H36">VLOOKUP($F36,Products[],COLUMN(Products[UnitPrice]),FALSE)</f>
        <v>15</v>
      </c>
      <c r="I36" s="6">
        <v>21</v>
      </c>
    </row>
    <row r="37" spans="1:9" x14ac:dyDescent="0.25">
      <c r="A37" s="6">
        <v>10260</v>
      </c>
      <c r="B37" s="7">
        <v>43564</v>
      </c>
      <c r="C37" s="8" t="s">
        <v>172</v>
      </c>
      <c r="D37" s="9" t="s">
        <v>194</v>
      </c>
      <c r="E37" s="9" t="s">
        <v>167</v>
      </c>
      <c r="F37" s="9" t="s">
        <v>105</v>
      </c>
      <c r="G37" s="9" t="str" cm="1">
        <f t="array" ref="G37">VLOOKUP($F37,Products[],COLUMN(Products[Category]),FALSE)</f>
        <v>Grains/Cereals</v>
      </c>
      <c r="H37" s="11" cm="1">
        <f t="array" ref="H37">VLOOKUP($F37,Products[],COLUMN(Products[UnitPrice]),FALSE)</f>
        <v>19.5</v>
      </c>
      <c r="I37" s="6">
        <v>50</v>
      </c>
    </row>
    <row r="38" spans="1:9" x14ac:dyDescent="0.25">
      <c r="A38" s="6">
        <v>10260</v>
      </c>
      <c r="B38" s="7">
        <v>43564</v>
      </c>
      <c r="C38" s="8" t="s">
        <v>172</v>
      </c>
      <c r="D38" s="9" t="s">
        <v>194</v>
      </c>
      <c r="E38" s="9" t="s">
        <v>167</v>
      </c>
      <c r="F38" s="9" t="s">
        <v>130</v>
      </c>
      <c r="G38" s="9" t="str" cm="1">
        <f t="array" ref="G38">VLOOKUP($F38,Products[],COLUMN(Products[Category]),FALSE)</f>
        <v>Confections</v>
      </c>
      <c r="H38" s="11" cm="1">
        <f t="array" ref="H38">VLOOKUP($F38,Products[],COLUMN(Products[UnitPrice]),FALSE)</f>
        <v>49.3</v>
      </c>
      <c r="I38" s="6">
        <v>15</v>
      </c>
    </row>
    <row r="39" spans="1:9" x14ac:dyDescent="0.25">
      <c r="A39" s="6">
        <v>10260</v>
      </c>
      <c r="B39" s="7">
        <v>43564</v>
      </c>
      <c r="C39" s="8" t="s">
        <v>172</v>
      </c>
      <c r="D39" s="9" t="s">
        <v>194</v>
      </c>
      <c r="E39" s="9" t="s">
        <v>167</v>
      </c>
      <c r="F39" s="9" t="s">
        <v>63</v>
      </c>
      <c r="G39" s="9" t="str" cm="1">
        <f t="array" ref="G39">VLOOKUP($F39,Products[],COLUMN(Products[Category]),FALSE)</f>
        <v>Seafood</v>
      </c>
      <c r="H39" s="11" cm="1">
        <f t="array" ref="H39">VLOOKUP($F39,Products[],COLUMN(Products[UnitPrice]),FALSE)</f>
        <v>9.65</v>
      </c>
      <c r="I39" s="6">
        <v>16</v>
      </c>
    </row>
    <row r="40" spans="1:9" x14ac:dyDescent="0.25">
      <c r="A40" s="6">
        <v>10261</v>
      </c>
      <c r="B40" s="7">
        <v>43564</v>
      </c>
      <c r="C40" s="8" t="s">
        <v>172</v>
      </c>
      <c r="D40" s="9" t="s">
        <v>195</v>
      </c>
      <c r="E40" s="9" t="s">
        <v>171</v>
      </c>
      <c r="F40" s="9" t="s">
        <v>129</v>
      </c>
      <c r="G40" s="9" t="str" cm="1">
        <f t="array" ref="G40">VLOOKUP($F40,Products[],COLUMN(Products[Category]),FALSE)</f>
        <v>Beverages</v>
      </c>
      <c r="H40" s="11" cm="1">
        <f t="array" ref="H40">VLOOKUP($F40,Products[],COLUMN(Products[UnitPrice]),FALSE)</f>
        <v>18</v>
      </c>
      <c r="I40" s="6">
        <v>20</v>
      </c>
    </row>
    <row r="41" spans="1:9" x14ac:dyDescent="0.25">
      <c r="A41" s="6">
        <v>10261</v>
      </c>
      <c r="B41" s="7">
        <v>43564</v>
      </c>
      <c r="C41" s="8" t="s">
        <v>172</v>
      </c>
      <c r="D41" s="9" t="s">
        <v>195</v>
      </c>
      <c r="E41" s="9" t="s">
        <v>171</v>
      </c>
      <c r="F41" s="9" t="s">
        <v>123</v>
      </c>
      <c r="G41" s="9" t="str" cm="1">
        <f t="array" ref="G41">VLOOKUP($F41,Products[],COLUMN(Products[Category]),FALSE)</f>
        <v>Confections</v>
      </c>
      <c r="H41" s="11" cm="1">
        <f t="array" ref="H41">VLOOKUP($F41,Products[],COLUMN(Products[UnitPrice]),FALSE)</f>
        <v>10</v>
      </c>
      <c r="I41" s="6">
        <v>20</v>
      </c>
    </row>
    <row r="42" spans="1:9" x14ac:dyDescent="0.25">
      <c r="A42" s="6">
        <v>10262</v>
      </c>
      <c r="B42" s="7">
        <v>43567</v>
      </c>
      <c r="C42" s="8" t="s">
        <v>198</v>
      </c>
      <c r="D42" s="9" t="s">
        <v>196</v>
      </c>
      <c r="E42" s="9" t="s">
        <v>197</v>
      </c>
      <c r="F42" s="9" t="s">
        <v>23</v>
      </c>
      <c r="G42" s="9" t="str" cm="1">
        <f t="array" ref="G42">VLOOKUP($F42,Products[],COLUMN(Products[Category]),FALSE)</f>
        <v>Condiments</v>
      </c>
      <c r="H42" s="11" cm="1">
        <f t="array" ref="H42">VLOOKUP($F42,Products[],COLUMN(Products[UnitPrice]),FALSE)</f>
        <v>21.35</v>
      </c>
      <c r="I42" s="6">
        <v>12</v>
      </c>
    </row>
    <row r="43" spans="1:9" x14ac:dyDescent="0.25">
      <c r="A43" s="6">
        <v>10262</v>
      </c>
      <c r="B43" s="7">
        <v>43567</v>
      </c>
      <c r="C43" s="8" t="s">
        <v>198</v>
      </c>
      <c r="D43" s="9" t="s">
        <v>196</v>
      </c>
      <c r="E43" s="9" t="s">
        <v>197</v>
      </c>
      <c r="F43" s="9" t="s">
        <v>142</v>
      </c>
      <c r="G43" s="9" t="str" cm="1">
        <f t="array" ref="G43">VLOOKUP($F43,Products[],COLUMN(Products[Category]),FALSE)</f>
        <v>Produce</v>
      </c>
      <c r="H43" s="11" cm="1">
        <f t="array" ref="H43">VLOOKUP($F43,Products[],COLUMN(Products[UnitPrice]),FALSE)</f>
        <v>30</v>
      </c>
      <c r="I43" s="6">
        <v>15</v>
      </c>
    </row>
    <row r="44" spans="1:9" x14ac:dyDescent="0.25">
      <c r="A44" s="6">
        <v>10262</v>
      </c>
      <c r="B44" s="7">
        <v>43567</v>
      </c>
      <c r="C44" s="8" t="s">
        <v>198</v>
      </c>
      <c r="D44" s="9" t="s">
        <v>196</v>
      </c>
      <c r="E44" s="9" t="s">
        <v>197</v>
      </c>
      <c r="F44" s="9" t="s">
        <v>39</v>
      </c>
      <c r="G44" s="9" t="str" cm="1">
        <f t="array" ref="G44">VLOOKUP($F44,Products[],COLUMN(Products[Category]),FALSE)</f>
        <v>Grains/Cereals</v>
      </c>
      <c r="H44" s="11" cm="1">
        <f t="array" ref="H44">VLOOKUP($F44,Products[],COLUMN(Products[UnitPrice]),FALSE)</f>
        <v>38</v>
      </c>
      <c r="I44" s="6">
        <v>2</v>
      </c>
    </row>
    <row r="45" spans="1:9" x14ac:dyDescent="0.25">
      <c r="A45" s="6">
        <v>10263</v>
      </c>
      <c r="B45" s="7">
        <v>43568</v>
      </c>
      <c r="C45" s="8" t="s">
        <v>185</v>
      </c>
      <c r="D45" s="9" t="s">
        <v>189</v>
      </c>
      <c r="E45" s="9" t="s">
        <v>190</v>
      </c>
      <c r="F45" s="9" t="s">
        <v>97</v>
      </c>
      <c r="G45" s="9" t="str" cm="1">
        <f t="array" ref="G45">VLOOKUP($F45,Products[],COLUMN(Products[Category]),FALSE)</f>
        <v>Confections</v>
      </c>
      <c r="H45" s="11" cm="1">
        <f t="array" ref="H45">VLOOKUP($F45,Products[],COLUMN(Products[UnitPrice]),FALSE)</f>
        <v>17.45</v>
      </c>
      <c r="I45" s="6">
        <v>60</v>
      </c>
    </row>
    <row r="46" spans="1:9" x14ac:dyDescent="0.25">
      <c r="A46" s="6">
        <v>10263</v>
      </c>
      <c r="B46" s="7">
        <v>43568</v>
      </c>
      <c r="C46" s="8" t="s">
        <v>185</v>
      </c>
      <c r="D46" s="9" t="s">
        <v>189</v>
      </c>
      <c r="E46" s="9" t="s">
        <v>190</v>
      </c>
      <c r="F46" s="9" t="s">
        <v>85</v>
      </c>
      <c r="G46" s="9" t="str" cm="1">
        <f t="array" ref="G46">VLOOKUP($F46,Products[],COLUMN(Products[Category]),FALSE)</f>
        <v>Seafood</v>
      </c>
      <c r="H46" s="11" cm="1">
        <f t="array" ref="H46">VLOOKUP($F46,Products[],COLUMN(Products[UnitPrice]),FALSE)</f>
        <v>25.89</v>
      </c>
      <c r="I46" s="6">
        <v>60</v>
      </c>
    </row>
    <row r="47" spans="1:9" x14ac:dyDescent="0.25">
      <c r="A47" s="6">
        <v>10263</v>
      </c>
      <c r="B47" s="7">
        <v>43568</v>
      </c>
      <c r="C47" s="8" t="s">
        <v>185</v>
      </c>
      <c r="D47" s="9" t="s">
        <v>189</v>
      </c>
      <c r="E47" s="9" t="s">
        <v>190</v>
      </c>
      <c r="F47" s="9" t="s">
        <v>47</v>
      </c>
      <c r="G47" s="9" t="str" cm="1">
        <f t="array" ref="G47">VLOOKUP($F47,Products[],COLUMN(Products[Category]),FALSE)</f>
        <v>Beverages</v>
      </c>
      <c r="H47" s="11" cm="1">
        <f t="array" ref="H47">VLOOKUP($F47,Products[],COLUMN(Products[UnitPrice]),FALSE)</f>
        <v>4.5</v>
      </c>
      <c r="I47" s="6">
        <v>28</v>
      </c>
    </row>
    <row r="48" spans="1:9" x14ac:dyDescent="0.25">
      <c r="A48" s="6">
        <v>10263</v>
      </c>
      <c r="B48" s="7">
        <v>43568</v>
      </c>
      <c r="C48" s="8" t="s">
        <v>185</v>
      </c>
      <c r="D48" s="9" t="s">
        <v>189</v>
      </c>
      <c r="E48" s="9" t="s">
        <v>190</v>
      </c>
      <c r="F48" s="9" t="s">
        <v>70</v>
      </c>
      <c r="G48" s="9" t="str" cm="1">
        <f t="array" ref="G48">VLOOKUP($F48,Products[],COLUMN(Products[Category]),FALSE)</f>
        <v>Produce</v>
      </c>
      <c r="H48" s="11" cm="1">
        <f t="array" ref="H48">VLOOKUP($F48,Products[],COLUMN(Products[UnitPrice]),FALSE)</f>
        <v>10</v>
      </c>
      <c r="I48" s="6">
        <v>36</v>
      </c>
    </row>
    <row r="49" spans="1:9" x14ac:dyDescent="0.25">
      <c r="A49" s="6">
        <v>10264</v>
      </c>
      <c r="B49" s="7">
        <v>43569</v>
      </c>
      <c r="C49" s="8" t="s">
        <v>169</v>
      </c>
      <c r="D49" s="9" t="s">
        <v>199</v>
      </c>
      <c r="E49" s="9" t="s">
        <v>200</v>
      </c>
      <c r="F49" s="9" t="s">
        <v>17</v>
      </c>
      <c r="G49" s="9" t="str" cm="1">
        <f t="array" ref="G49">VLOOKUP($F49,Products[],COLUMN(Products[Category]),FALSE)</f>
        <v>Beverages</v>
      </c>
      <c r="H49" s="11" cm="1">
        <f t="array" ref="H49">VLOOKUP($F49,Products[],COLUMN(Products[UnitPrice]),FALSE)</f>
        <v>19</v>
      </c>
      <c r="I49" s="6">
        <v>35</v>
      </c>
    </row>
    <row r="50" spans="1:9" x14ac:dyDescent="0.25">
      <c r="A50" s="6">
        <v>10264</v>
      </c>
      <c r="B50" s="7">
        <v>43569</v>
      </c>
      <c r="C50" s="8" t="s">
        <v>169</v>
      </c>
      <c r="D50" s="9" t="s">
        <v>199</v>
      </c>
      <c r="E50" s="9" t="s">
        <v>200</v>
      </c>
      <c r="F50" s="9" t="s">
        <v>63</v>
      </c>
      <c r="G50" s="9" t="str" cm="1">
        <f t="array" ref="G50">VLOOKUP($F50,Products[],COLUMN(Products[Category]),FALSE)</f>
        <v>Seafood</v>
      </c>
      <c r="H50" s="11" cm="1">
        <f t="array" ref="H50">VLOOKUP($F50,Products[],COLUMN(Products[UnitPrice]),FALSE)</f>
        <v>9.65</v>
      </c>
      <c r="I50" s="6">
        <v>25</v>
      </c>
    </row>
    <row r="51" spans="1:9" x14ac:dyDescent="0.25">
      <c r="A51" s="6">
        <v>10265</v>
      </c>
      <c r="B51" s="7">
        <v>43570</v>
      </c>
      <c r="C51" s="8" t="s">
        <v>202</v>
      </c>
      <c r="D51" s="9" t="s">
        <v>201</v>
      </c>
      <c r="E51" s="9" t="s">
        <v>162</v>
      </c>
      <c r="F51" s="9" t="s">
        <v>5</v>
      </c>
      <c r="G51" s="9" t="str" cm="1">
        <f t="array" ref="G51">VLOOKUP($F51,Products[],COLUMN(Products[Category]),FALSE)</f>
        <v>Meat/Poultry</v>
      </c>
      <c r="H51" s="11" cm="1">
        <f t="array" ref="H51">VLOOKUP($F51,Products[],COLUMN(Products[UnitPrice]),FALSE)</f>
        <v>39</v>
      </c>
      <c r="I51" s="6">
        <v>30</v>
      </c>
    </row>
    <row r="52" spans="1:9" x14ac:dyDescent="0.25">
      <c r="A52" s="6">
        <v>10265</v>
      </c>
      <c r="B52" s="7">
        <v>43570</v>
      </c>
      <c r="C52" s="8" t="s">
        <v>202</v>
      </c>
      <c r="D52" s="9" t="s">
        <v>201</v>
      </c>
      <c r="E52" s="9" t="s">
        <v>162</v>
      </c>
      <c r="F52" s="9" t="s">
        <v>93</v>
      </c>
      <c r="G52" s="9" t="str" cm="1">
        <f t="array" ref="G52">VLOOKUP($F52,Products[],COLUMN(Products[Category]),FALSE)</f>
        <v>Beverages</v>
      </c>
      <c r="H52" s="11" cm="1">
        <f t="array" ref="H52">VLOOKUP($F52,Products[],COLUMN(Products[UnitPrice]),FALSE)</f>
        <v>15</v>
      </c>
      <c r="I52" s="6">
        <v>20</v>
      </c>
    </row>
    <row r="53" spans="1:9" x14ac:dyDescent="0.25">
      <c r="A53" s="6">
        <v>10266</v>
      </c>
      <c r="B53" s="7">
        <v>43571</v>
      </c>
      <c r="C53" s="8" t="s">
        <v>176</v>
      </c>
      <c r="D53" s="9" t="s">
        <v>203</v>
      </c>
      <c r="E53" s="9" t="s">
        <v>204</v>
      </c>
      <c r="F53" s="9" t="s">
        <v>103</v>
      </c>
      <c r="G53" s="9" t="str" cm="1">
        <f t="array" ref="G53">VLOOKUP($F53,Products[],COLUMN(Products[Category]),FALSE)</f>
        <v>Dairy Products</v>
      </c>
      <c r="H53" s="11" cm="1">
        <f t="array" ref="H53">VLOOKUP($F53,Products[],COLUMN(Products[UnitPrice]),FALSE)</f>
        <v>38</v>
      </c>
      <c r="I53" s="6">
        <v>12</v>
      </c>
    </row>
    <row r="54" spans="1:9" x14ac:dyDescent="0.25">
      <c r="A54" s="6">
        <v>10267</v>
      </c>
      <c r="B54" s="7">
        <v>43574</v>
      </c>
      <c r="C54" s="8" t="s">
        <v>172</v>
      </c>
      <c r="D54" s="9" t="s">
        <v>205</v>
      </c>
      <c r="E54" s="9" t="s">
        <v>167</v>
      </c>
      <c r="F54" s="9" t="s">
        <v>67</v>
      </c>
      <c r="G54" s="9" t="str" cm="1">
        <f t="array" ref="G54">VLOOKUP($F54,Products[],COLUMN(Products[Category]),FALSE)</f>
        <v>Beverages</v>
      </c>
      <c r="H54" s="11" cm="1">
        <f t="array" ref="H54">VLOOKUP($F54,Products[],COLUMN(Products[UnitPrice]),FALSE)</f>
        <v>18</v>
      </c>
      <c r="I54" s="6">
        <v>15</v>
      </c>
    </row>
    <row r="55" spans="1:9" x14ac:dyDescent="0.25">
      <c r="A55" s="6">
        <v>10267</v>
      </c>
      <c r="B55" s="7">
        <v>43574</v>
      </c>
      <c r="C55" s="8" t="s">
        <v>172</v>
      </c>
      <c r="D55" s="9" t="s">
        <v>205</v>
      </c>
      <c r="E55" s="9" t="s">
        <v>167</v>
      </c>
      <c r="F55" s="9" t="s">
        <v>9</v>
      </c>
      <c r="G55" s="9" t="str" cm="1">
        <f t="array" ref="G55">VLOOKUP($F55,Products[],COLUMN(Products[Category]),FALSE)</f>
        <v>Seafood</v>
      </c>
      <c r="H55" s="11" cm="1">
        <f t="array" ref="H55">VLOOKUP($F55,Products[],COLUMN(Products[UnitPrice]),FALSE)</f>
        <v>18.399999999999999</v>
      </c>
      <c r="I55" s="6">
        <v>50</v>
      </c>
    </row>
    <row r="56" spans="1:9" x14ac:dyDescent="0.25">
      <c r="A56" s="6">
        <v>10267</v>
      </c>
      <c r="B56" s="7">
        <v>43574</v>
      </c>
      <c r="C56" s="8" t="s">
        <v>172</v>
      </c>
      <c r="D56" s="9" t="s">
        <v>205</v>
      </c>
      <c r="E56" s="9" t="s">
        <v>167</v>
      </c>
      <c r="F56" s="9" t="s">
        <v>104</v>
      </c>
      <c r="G56" s="9" t="str" cm="1">
        <f t="array" ref="G56">VLOOKUP($F56,Products[],COLUMN(Products[Category]),FALSE)</f>
        <v>Dairy Products</v>
      </c>
      <c r="H56" s="11" cm="1">
        <f t="array" ref="H56">VLOOKUP($F56,Products[],COLUMN(Products[UnitPrice]),FALSE)</f>
        <v>55</v>
      </c>
      <c r="I56" s="6">
        <v>70</v>
      </c>
    </row>
    <row r="57" spans="1:9" x14ac:dyDescent="0.25">
      <c r="A57" s="6">
        <v>10268</v>
      </c>
      <c r="B57" s="7">
        <v>43575</v>
      </c>
      <c r="C57" s="8" t="s">
        <v>198</v>
      </c>
      <c r="D57" s="9" t="s">
        <v>206</v>
      </c>
      <c r="E57" s="9" t="s">
        <v>188</v>
      </c>
      <c r="F57" s="9" t="s">
        <v>84</v>
      </c>
      <c r="G57" s="9" t="str" cm="1">
        <f t="array" ref="G57">VLOOKUP($F57,Products[],COLUMN(Products[Category]),FALSE)</f>
        <v>Dairy Products</v>
      </c>
      <c r="H57" s="11" cm="1">
        <f t="array" ref="H57">VLOOKUP($F57,Products[],COLUMN(Products[UnitPrice]),FALSE)</f>
        <v>34.799999999999997</v>
      </c>
      <c r="I57" s="6">
        <v>4</v>
      </c>
    </row>
    <row r="58" spans="1:9" x14ac:dyDescent="0.25">
      <c r="A58" s="6">
        <v>10268</v>
      </c>
      <c r="B58" s="7">
        <v>43575</v>
      </c>
      <c r="C58" s="8" t="s">
        <v>198</v>
      </c>
      <c r="D58" s="9" t="s">
        <v>206</v>
      </c>
      <c r="E58" s="9" t="s">
        <v>188</v>
      </c>
      <c r="F58" s="9" t="s">
        <v>134</v>
      </c>
      <c r="G58" s="9" t="str" cm="1">
        <f t="array" ref="G58">VLOOKUP($F58,Products[],COLUMN(Products[Category]),FALSE)</f>
        <v>Meat/Poultry</v>
      </c>
      <c r="H58" s="11" cm="1">
        <f t="array" ref="H58">VLOOKUP($F58,Products[],COLUMN(Products[UnitPrice]),FALSE)</f>
        <v>123.79</v>
      </c>
      <c r="I58" s="6">
        <v>10</v>
      </c>
    </row>
    <row r="59" spans="1:9" x14ac:dyDescent="0.25">
      <c r="A59" s="6">
        <v>10269</v>
      </c>
      <c r="B59" s="7">
        <v>43576</v>
      </c>
      <c r="C59" s="8" t="s">
        <v>164</v>
      </c>
      <c r="D59" s="9" t="s">
        <v>207</v>
      </c>
      <c r="E59" s="9" t="s">
        <v>197</v>
      </c>
      <c r="F59" s="9" t="s">
        <v>84</v>
      </c>
      <c r="G59" s="9" t="str" cm="1">
        <f t="array" ref="G59">VLOOKUP($F59,Products[],COLUMN(Products[Category]),FALSE)</f>
        <v>Dairy Products</v>
      </c>
      <c r="H59" s="11" cm="1">
        <f t="array" ref="H59">VLOOKUP($F59,Products[],COLUMN(Products[UnitPrice]),FALSE)</f>
        <v>34.799999999999997</v>
      </c>
      <c r="I59" s="6">
        <v>20</v>
      </c>
    </row>
    <row r="60" spans="1:9" x14ac:dyDescent="0.25">
      <c r="A60" s="6">
        <v>10269</v>
      </c>
      <c r="B60" s="7">
        <v>43576</v>
      </c>
      <c r="C60" s="8" t="s">
        <v>164</v>
      </c>
      <c r="D60" s="9" t="s">
        <v>207</v>
      </c>
      <c r="E60" s="9" t="s">
        <v>197</v>
      </c>
      <c r="F60" s="9" t="s">
        <v>35</v>
      </c>
      <c r="G60" s="9" t="str" cm="1">
        <f t="array" ref="G60">VLOOKUP($F60,Products[],COLUMN(Products[Category]),FALSE)</f>
        <v>Dairy Products</v>
      </c>
      <c r="H60" s="11" cm="1">
        <f t="array" ref="H60">VLOOKUP($F60,Products[],COLUMN(Products[UnitPrice]),FALSE)</f>
        <v>2.5</v>
      </c>
      <c r="I60" s="6">
        <v>60</v>
      </c>
    </row>
    <row r="61" spans="1:9" x14ac:dyDescent="0.25">
      <c r="A61" s="6">
        <v>10270</v>
      </c>
      <c r="B61" s="7">
        <v>43577</v>
      </c>
      <c r="C61" s="8" t="s">
        <v>191</v>
      </c>
      <c r="D61" s="9" t="s">
        <v>203</v>
      </c>
      <c r="E61" s="9" t="s">
        <v>204</v>
      </c>
      <c r="F61" s="9" t="s">
        <v>59</v>
      </c>
      <c r="G61" s="9" t="str" cm="1">
        <f t="array" ref="G61">VLOOKUP($F61,Products[],COLUMN(Products[Category]),FALSE)</f>
        <v>Seafood</v>
      </c>
      <c r="H61" s="11" cm="1">
        <f t="array" ref="H61">VLOOKUP($F61,Products[],COLUMN(Products[UnitPrice]),FALSE)</f>
        <v>19</v>
      </c>
      <c r="I61" s="6">
        <v>30</v>
      </c>
    </row>
    <row r="62" spans="1:9" x14ac:dyDescent="0.25">
      <c r="A62" s="6">
        <v>10270</v>
      </c>
      <c r="B62" s="7">
        <v>43577</v>
      </c>
      <c r="C62" s="8" t="s">
        <v>191</v>
      </c>
      <c r="D62" s="9" t="s">
        <v>203</v>
      </c>
      <c r="E62" s="9" t="s">
        <v>204</v>
      </c>
      <c r="F62" s="9" t="s">
        <v>61</v>
      </c>
      <c r="G62" s="9" t="str" cm="1">
        <f t="array" ref="G62">VLOOKUP($F62,Products[],COLUMN(Products[Category]),FALSE)</f>
        <v>Beverages</v>
      </c>
      <c r="H62" s="11" cm="1">
        <f t="array" ref="H62">VLOOKUP($F62,Products[],COLUMN(Products[UnitPrice]),FALSE)</f>
        <v>46</v>
      </c>
      <c r="I62" s="6">
        <v>25</v>
      </c>
    </row>
    <row r="63" spans="1:9" x14ac:dyDescent="0.25">
      <c r="A63" s="6">
        <v>10271</v>
      </c>
      <c r="B63" s="7">
        <v>43577</v>
      </c>
      <c r="C63" s="8" t="s">
        <v>169</v>
      </c>
      <c r="D63" s="9" t="s">
        <v>208</v>
      </c>
      <c r="E63" s="9" t="s">
        <v>197</v>
      </c>
      <c r="F63" s="9" t="s">
        <v>35</v>
      </c>
      <c r="G63" s="9" t="str" cm="1">
        <f t="array" ref="G63">VLOOKUP($F63,Products[],COLUMN(Products[Category]),FALSE)</f>
        <v>Dairy Products</v>
      </c>
      <c r="H63" s="11" cm="1">
        <f t="array" ref="H63">VLOOKUP($F63,Products[],COLUMN(Products[UnitPrice]),FALSE)</f>
        <v>2.5</v>
      </c>
      <c r="I63" s="6">
        <v>24</v>
      </c>
    </row>
    <row r="64" spans="1:9" x14ac:dyDescent="0.25">
      <c r="A64" s="6">
        <v>10272</v>
      </c>
      <c r="B64" s="7">
        <v>43578</v>
      </c>
      <c r="C64" s="8" t="s">
        <v>169</v>
      </c>
      <c r="D64" s="9" t="s">
        <v>196</v>
      </c>
      <c r="E64" s="9" t="s">
        <v>197</v>
      </c>
      <c r="F64" s="9" t="s">
        <v>41</v>
      </c>
      <c r="G64" s="9" t="str" cm="1">
        <f t="array" ref="G64">VLOOKUP($F64,Products[],COLUMN(Products[Category]),FALSE)</f>
        <v>Dairy Products</v>
      </c>
      <c r="H64" s="11" cm="1">
        <f t="array" ref="H64">VLOOKUP($F64,Products[],COLUMN(Products[UnitPrice]),FALSE)</f>
        <v>12.5</v>
      </c>
      <c r="I64" s="6">
        <v>40</v>
      </c>
    </row>
    <row r="65" spans="1:9" x14ac:dyDescent="0.25">
      <c r="A65" s="6">
        <v>10272</v>
      </c>
      <c r="B65" s="7">
        <v>43578</v>
      </c>
      <c r="C65" s="8" t="s">
        <v>169</v>
      </c>
      <c r="D65" s="9" t="s">
        <v>196</v>
      </c>
      <c r="E65" s="9" t="s">
        <v>197</v>
      </c>
      <c r="F65" s="9" t="s">
        <v>121</v>
      </c>
      <c r="G65" s="9" t="str" cm="1">
        <f t="array" ref="G65">VLOOKUP($F65,Products[],COLUMN(Products[Category]),FALSE)</f>
        <v>Confections</v>
      </c>
      <c r="H65" s="11" cm="1">
        <f t="array" ref="H65">VLOOKUP($F65,Products[],COLUMN(Products[UnitPrice]),FALSE)</f>
        <v>81</v>
      </c>
      <c r="I65" s="6">
        <v>6</v>
      </c>
    </row>
    <row r="66" spans="1:9" x14ac:dyDescent="0.25">
      <c r="A66" s="6">
        <v>10272</v>
      </c>
      <c r="B66" s="7">
        <v>43578</v>
      </c>
      <c r="C66" s="8" t="s">
        <v>169</v>
      </c>
      <c r="D66" s="9" t="s">
        <v>196</v>
      </c>
      <c r="E66" s="9" t="s">
        <v>197</v>
      </c>
      <c r="F66" s="9" t="s">
        <v>84</v>
      </c>
      <c r="G66" s="9" t="str" cm="1">
        <f t="array" ref="G66">VLOOKUP($F66,Products[],COLUMN(Products[Category]),FALSE)</f>
        <v>Dairy Products</v>
      </c>
      <c r="H66" s="11" cm="1">
        <f t="array" ref="H66">VLOOKUP($F66,Products[],COLUMN(Products[UnitPrice]),FALSE)</f>
        <v>34.799999999999997</v>
      </c>
      <c r="I66" s="6">
        <v>24</v>
      </c>
    </row>
    <row r="67" spans="1:9" x14ac:dyDescent="0.25">
      <c r="A67" s="6">
        <v>10273</v>
      </c>
      <c r="B67" s="7">
        <v>43581</v>
      </c>
      <c r="C67" s="8" t="s">
        <v>176</v>
      </c>
      <c r="D67" s="9" t="s">
        <v>209</v>
      </c>
      <c r="E67" s="9" t="s">
        <v>167</v>
      </c>
      <c r="F67" s="9" t="s">
        <v>9</v>
      </c>
      <c r="G67" s="9" t="str" cm="1">
        <f t="array" ref="G67">VLOOKUP($F67,Products[],COLUMN(Products[Category]),FALSE)</f>
        <v>Seafood</v>
      </c>
      <c r="H67" s="11" cm="1">
        <f t="array" ref="H67">VLOOKUP($F67,Products[],COLUMN(Products[UnitPrice]),FALSE)</f>
        <v>18.399999999999999</v>
      </c>
      <c r="I67" s="6">
        <v>60</v>
      </c>
    </row>
    <row r="68" spans="1:9" x14ac:dyDescent="0.25">
      <c r="A68" s="6">
        <v>10273</v>
      </c>
      <c r="B68" s="7">
        <v>43581</v>
      </c>
      <c r="C68" s="8" t="s">
        <v>176</v>
      </c>
      <c r="D68" s="9" t="s">
        <v>209</v>
      </c>
      <c r="E68" s="9" t="s">
        <v>167</v>
      </c>
      <c r="F68" s="9" t="s">
        <v>35</v>
      </c>
      <c r="G68" s="9" t="str" cm="1">
        <f t="array" ref="G68">VLOOKUP($F68,Products[],COLUMN(Products[Category]),FALSE)</f>
        <v>Dairy Products</v>
      </c>
      <c r="H68" s="11" cm="1">
        <f t="array" ref="H68">VLOOKUP($F68,Products[],COLUMN(Products[UnitPrice]),FALSE)</f>
        <v>2.5</v>
      </c>
      <c r="I68" s="6">
        <v>20</v>
      </c>
    </row>
    <row r="69" spans="1:9" x14ac:dyDescent="0.25">
      <c r="A69" s="6">
        <v>10273</v>
      </c>
      <c r="B69" s="7">
        <v>43581</v>
      </c>
      <c r="C69" s="8" t="s">
        <v>176</v>
      </c>
      <c r="D69" s="9" t="s">
        <v>209</v>
      </c>
      <c r="E69" s="9" t="s">
        <v>167</v>
      </c>
      <c r="F69" s="9" t="s">
        <v>41</v>
      </c>
      <c r="G69" s="9" t="str" cm="1">
        <f t="array" ref="G69">VLOOKUP($F69,Products[],COLUMN(Products[Category]),FALSE)</f>
        <v>Dairy Products</v>
      </c>
      <c r="H69" s="11" cm="1">
        <f t="array" ref="H69">VLOOKUP($F69,Products[],COLUMN(Products[UnitPrice]),FALSE)</f>
        <v>12.5</v>
      </c>
      <c r="I69" s="6">
        <v>15</v>
      </c>
    </row>
    <row r="70" spans="1:9" x14ac:dyDescent="0.25">
      <c r="A70" s="6">
        <v>10273</v>
      </c>
      <c r="B70" s="7">
        <v>43581</v>
      </c>
      <c r="C70" s="8" t="s">
        <v>176</v>
      </c>
      <c r="D70" s="9" t="s">
        <v>209</v>
      </c>
      <c r="E70" s="9" t="s">
        <v>167</v>
      </c>
      <c r="F70" s="9" t="s">
        <v>57</v>
      </c>
      <c r="G70" s="9" t="str" cm="1">
        <f t="array" ref="G70">VLOOKUP($F70,Products[],COLUMN(Products[Category]),FALSE)</f>
        <v>Seafood</v>
      </c>
      <c r="H70" s="11" cm="1">
        <f t="array" ref="H70">VLOOKUP($F70,Products[],COLUMN(Products[UnitPrice]),FALSE)</f>
        <v>31</v>
      </c>
      <c r="I70" s="6">
        <v>24</v>
      </c>
    </row>
    <row r="71" spans="1:9" x14ac:dyDescent="0.25">
      <c r="A71" s="6">
        <v>10273</v>
      </c>
      <c r="B71" s="7">
        <v>43581</v>
      </c>
      <c r="C71" s="8" t="s">
        <v>176</v>
      </c>
      <c r="D71" s="9" t="s">
        <v>209</v>
      </c>
      <c r="E71" s="9" t="s">
        <v>167</v>
      </c>
      <c r="F71" s="9" t="s">
        <v>67</v>
      </c>
      <c r="G71" s="9" t="str" cm="1">
        <f t="array" ref="G71">VLOOKUP($F71,Products[],COLUMN(Products[Category]),FALSE)</f>
        <v>Beverages</v>
      </c>
      <c r="H71" s="11" cm="1">
        <f t="array" ref="H71">VLOOKUP($F71,Products[],COLUMN(Products[UnitPrice]),FALSE)</f>
        <v>18</v>
      </c>
      <c r="I71" s="6">
        <v>33</v>
      </c>
    </row>
    <row r="72" spans="1:9" x14ac:dyDescent="0.25">
      <c r="A72" s="6">
        <v>10274</v>
      </c>
      <c r="B72" s="7">
        <v>43582</v>
      </c>
      <c r="C72" s="8" t="s">
        <v>169</v>
      </c>
      <c r="D72" s="9" t="s">
        <v>161</v>
      </c>
      <c r="E72" s="9" t="s">
        <v>162</v>
      </c>
      <c r="F72" s="9" t="s">
        <v>33</v>
      </c>
      <c r="G72" s="9" t="str" cm="1">
        <f t="array" ref="G72">VLOOKUP($F72,Products[],COLUMN(Products[Category]),FALSE)</f>
        <v>Dairy Products</v>
      </c>
      <c r="H72" s="11" cm="1">
        <f t="array" ref="H72">VLOOKUP($F72,Products[],COLUMN(Products[UnitPrice]),FALSE)</f>
        <v>21.5</v>
      </c>
      <c r="I72" s="6">
        <v>20</v>
      </c>
    </row>
    <row r="73" spans="1:9" x14ac:dyDescent="0.25">
      <c r="A73" s="6">
        <v>10274</v>
      </c>
      <c r="B73" s="7">
        <v>43582</v>
      </c>
      <c r="C73" s="8" t="s">
        <v>169</v>
      </c>
      <c r="D73" s="9" t="s">
        <v>161</v>
      </c>
      <c r="E73" s="9" t="s">
        <v>162</v>
      </c>
      <c r="F73" s="9" t="s">
        <v>84</v>
      </c>
      <c r="G73" s="9" t="str" cm="1">
        <f t="array" ref="G73">VLOOKUP($F73,Products[],COLUMN(Products[Category]),FALSE)</f>
        <v>Dairy Products</v>
      </c>
      <c r="H73" s="11" cm="1">
        <f t="array" ref="H73">VLOOKUP($F73,Products[],COLUMN(Products[UnitPrice]),FALSE)</f>
        <v>34.799999999999997</v>
      </c>
      <c r="I73" s="6">
        <v>7</v>
      </c>
    </row>
    <row r="74" spans="1:9" x14ac:dyDescent="0.25">
      <c r="A74" s="6">
        <v>10275</v>
      </c>
      <c r="B74" s="7">
        <v>43583</v>
      </c>
      <c r="C74" s="8" t="s">
        <v>191</v>
      </c>
      <c r="D74" s="9" t="s">
        <v>210</v>
      </c>
      <c r="E74" s="9" t="s">
        <v>211</v>
      </c>
      <c r="F74" s="9" t="s">
        <v>47</v>
      </c>
      <c r="G74" s="9" t="str" cm="1">
        <f t="array" ref="G74">VLOOKUP($F74,Products[],COLUMN(Products[Category]),FALSE)</f>
        <v>Beverages</v>
      </c>
      <c r="H74" s="11" cm="1">
        <f t="array" ref="H74">VLOOKUP($F74,Products[],COLUMN(Products[UnitPrice]),FALSE)</f>
        <v>4.5</v>
      </c>
      <c r="I74" s="6">
        <v>12</v>
      </c>
    </row>
    <row r="75" spans="1:9" x14ac:dyDescent="0.25">
      <c r="A75" s="6">
        <v>10275</v>
      </c>
      <c r="B75" s="7">
        <v>43583</v>
      </c>
      <c r="C75" s="8" t="s">
        <v>191</v>
      </c>
      <c r="D75" s="9" t="s">
        <v>210</v>
      </c>
      <c r="E75" s="9" t="s">
        <v>211</v>
      </c>
      <c r="F75" s="9" t="s">
        <v>104</v>
      </c>
      <c r="G75" s="9" t="str" cm="1">
        <f t="array" ref="G75">VLOOKUP($F75,Products[],COLUMN(Products[Category]),FALSE)</f>
        <v>Dairy Products</v>
      </c>
      <c r="H75" s="11" cm="1">
        <f t="array" ref="H75">VLOOKUP($F75,Products[],COLUMN(Products[UnitPrice]),FALSE)</f>
        <v>55</v>
      </c>
      <c r="I75" s="6">
        <v>6</v>
      </c>
    </row>
    <row r="76" spans="1:9" x14ac:dyDescent="0.25">
      <c r="A76" s="6">
        <v>10276</v>
      </c>
      <c r="B76" s="7">
        <v>43584</v>
      </c>
      <c r="C76" s="8" t="s">
        <v>198</v>
      </c>
      <c r="D76" s="9" t="s">
        <v>212</v>
      </c>
      <c r="E76" s="9" t="s">
        <v>193</v>
      </c>
      <c r="F76" s="9" t="s">
        <v>57</v>
      </c>
      <c r="G76" s="9" t="str" cm="1">
        <f t="array" ref="G76">VLOOKUP($F76,Products[],COLUMN(Products[Category]),FALSE)</f>
        <v>Seafood</v>
      </c>
      <c r="H76" s="11" cm="1">
        <f t="array" ref="H76">VLOOKUP($F76,Products[],COLUMN(Products[UnitPrice]),FALSE)</f>
        <v>31</v>
      </c>
      <c r="I76" s="6">
        <v>15</v>
      </c>
    </row>
    <row r="77" spans="1:9" x14ac:dyDescent="0.25">
      <c r="A77" s="6">
        <v>10276</v>
      </c>
      <c r="B77" s="7">
        <v>43584</v>
      </c>
      <c r="C77" s="8" t="s">
        <v>198</v>
      </c>
      <c r="D77" s="9" t="s">
        <v>212</v>
      </c>
      <c r="E77" s="9" t="s">
        <v>193</v>
      </c>
      <c r="F77" s="9" t="s">
        <v>65</v>
      </c>
      <c r="G77" s="9" t="str" cm="1">
        <f t="array" ref="G77">VLOOKUP($F77,Products[],COLUMN(Products[Category]),FALSE)</f>
        <v>Seafood</v>
      </c>
      <c r="H77" s="11" cm="1">
        <f t="array" ref="H77">VLOOKUP($F77,Products[],COLUMN(Products[UnitPrice]),FALSE)</f>
        <v>6</v>
      </c>
      <c r="I77" s="6">
        <v>10</v>
      </c>
    </row>
    <row r="78" spans="1:9" x14ac:dyDescent="0.25">
      <c r="A78" s="6">
        <v>10277</v>
      </c>
      <c r="B78" s="7">
        <v>43585</v>
      </c>
      <c r="C78" s="8" t="s">
        <v>202</v>
      </c>
      <c r="D78" s="9" t="s">
        <v>213</v>
      </c>
      <c r="E78" s="9" t="s">
        <v>167</v>
      </c>
      <c r="F78" s="9" t="s">
        <v>112</v>
      </c>
      <c r="G78" s="9" t="str" cm="1">
        <f t="array" ref="G78">VLOOKUP($F78,Products[],COLUMN(Products[Category]),FALSE)</f>
        <v>Produce</v>
      </c>
      <c r="H78" s="11" cm="1">
        <f t="array" ref="H78">VLOOKUP($F78,Products[],COLUMN(Products[UnitPrice]),FALSE)</f>
        <v>45.6</v>
      </c>
      <c r="I78" s="6">
        <v>20</v>
      </c>
    </row>
    <row r="79" spans="1:9" x14ac:dyDescent="0.25">
      <c r="A79" s="6">
        <v>10277</v>
      </c>
      <c r="B79" s="7">
        <v>43585</v>
      </c>
      <c r="C79" s="8" t="s">
        <v>202</v>
      </c>
      <c r="D79" s="9" t="s">
        <v>213</v>
      </c>
      <c r="E79" s="9" t="s">
        <v>167</v>
      </c>
      <c r="F79" s="9" t="s">
        <v>130</v>
      </c>
      <c r="G79" s="9" t="str" cm="1">
        <f t="array" ref="G79">VLOOKUP($F79,Products[],COLUMN(Products[Category]),FALSE)</f>
        <v>Confections</v>
      </c>
      <c r="H79" s="11" cm="1">
        <f t="array" ref="H79">VLOOKUP($F79,Products[],COLUMN(Products[UnitPrice]),FALSE)</f>
        <v>49.3</v>
      </c>
      <c r="I79" s="6">
        <v>12</v>
      </c>
    </row>
    <row r="80" spans="1:9" x14ac:dyDescent="0.25">
      <c r="A80" s="6">
        <v>10278</v>
      </c>
      <c r="B80" s="7">
        <v>43588</v>
      </c>
      <c r="C80" s="8" t="s">
        <v>198</v>
      </c>
      <c r="D80" s="9" t="s">
        <v>214</v>
      </c>
      <c r="E80" s="9" t="s">
        <v>200</v>
      </c>
      <c r="F80" s="9" t="s">
        <v>104</v>
      </c>
      <c r="G80" s="9" t="str" cm="1">
        <f t="array" ref="G80">VLOOKUP($F80,Products[],COLUMN(Products[Category]),FALSE)</f>
        <v>Dairy Products</v>
      </c>
      <c r="H80" s="11" cm="1">
        <f t="array" ref="H80">VLOOKUP($F80,Products[],COLUMN(Products[UnitPrice]),FALSE)</f>
        <v>55</v>
      </c>
      <c r="I80" s="6">
        <v>15</v>
      </c>
    </row>
    <row r="81" spans="1:9" x14ac:dyDescent="0.25">
      <c r="A81" s="6">
        <v>10278</v>
      </c>
      <c r="B81" s="7">
        <v>43588</v>
      </c>
      <c r="C81" s="8" t="s">
        <v>198</v>
      </c>
      <c r="D81" s="9" t="s">
        <v>214</v>
      </c>
      <c r="E81" s="9" t="s">
        <v>200</v>
      </c>
      <c r="F81" s="9" t="s">
        <v>108</v>
      </c>
      <c r="G81" s="9" t="str" cm="1">
        <f t="array" ref="G81">VLOOKUP($F81,Products[],COLUMN(Products[Category]),FALSE)</f>
        <v>Seafood</v>
      </c>
      <c r="H81" s="11" cm="1">
        <f t="array" ref="H81">VLOOKUP($F81,Products[],COLUMN(Products[UnitPrice]),FALSE)</f>
        <v>15</v>
      </c>
      <c r="I81" s="6">
        <v>25</v>
      </c>
    </row>
    <row r="82" spans="1:9" x14ac:dyDescent="0.25">
      <c r="A82" s="6">
        <v>10278</v>
      </c>
      <c r="B82" s="7">
        <v>43588</v>
      </c>
      <c r="C82" s="8" t="s">
        <v>198</v>
      </c>
      <c r="D82" s="9" t="s">
        <v>214</v>
      </c>
      <c r="E82" s="9" t="s">
        <v>200</v>
      </c>
      <c r="F82" s="9" t="s">
        <v>51</v>
      </c>
      <c r="G82" s="9" t="str" cm="1">
        <f t="array" ref="G82">VLOOKUP($F82,Products[],COLUMN(Products[Category]),FALSE)</f>
        <v>Condiments</v>
      </c>
      <c r="H82" s="11" cm="1">
        <f t="array" ref="H82">VLOOKUP($F82,Products[],COLUMN(Products[UnitPrice]),FALSE)</f>
        <v>19.45</v>
      </c>
      <c r="I82" s="6">
        <v>16</v>
      </c>
    </row>
    <row r="83" spans="1:9" x14ac:dyDescent="0.25">
      <c r="A83" s="6">
        <v>10278</v>
      </c>
      <c r="B83" s="7">
        <v>43588</v>
      </c>
      <c r="C83" s="8" t="s">
        <v>198</v>
      </c>
      <c r="D83" s="9" t="s">
        <v>214</v>
      </c>
      <c r="E83" s="9" t="s">
        <v>200</v>
      </c>
      <c r="F83" s="9" t="s">
        <v>146</v>
      </c>
      <c r="G83" s="9" t="str" cm="1">
        <f t="array" ref="G83">VLOOKUP($F83,Products[],COLUMN(Products[Category]),FALSE)</f>
        <v>Condiments</v>
      </c>
      <c r="H83" s="11" cm="1">
        <f t="array" ref="H83">VLOOKUP($F83,Products[],COLUMN(Products[UnitPrice]),FALSE)</f>
        <v>43.9</v>
      </c>
      <c r="I83" s="6">
        <v>8</v>
      </c>
    </row>
    <row r="84" spans="1:9" x14ac:dyDescent="0.25">
      <c r="A84" s="6">
        <v>10279</v>
      </c>
      <c r="B84" s="7">
        <v>43589</v>
      </c>
      <c r="C84" s="8" t="s">
        <v>198</v>
      </c>
      <c r="D84" s="9" t="s">
        <v>215</v>
      </c>
      <c r="E84" s="9" t="s">
        <v>167</v>
      </c>
      <c r="F84" s="9" t="s">
        <v>5</v>
      </c>
      <c r="G84" s="9" t="str" cm="1">
        <f t="array" ref="G84">VLOOKUP($F84,Products[],COLUMN(Products[Category]),FALSE)</f>
        <v>Meat/Poultry</v>
      </c>
      <c r="H84" s="11" cm="1">
        <f t="array" ref="H84">VLOOKUP($F84,Products[],COLUMN(Products[UnitPrice]),FALSE)</f>
        <v>39</v>
      </c>
      <c r="I84" s="6">
        <v>15</v>
      </c>
    </row>
    <row r="85" spans="1:9" x14ac:dyDescent="0.25">
      <c r="A85" s="6">
        <v>10280</v>
      </c>
      <c r="B85" s="7">
        <v>43590</v>
      </c>
      <c r="C85" s="8" t="s">
        <v>202</v>
      </c>
      <c r="D85" s="9" t="s">
        <v>214</v>
      </c>
      <c r="E85" s="9" t="s">
        <v>200</v>
      </c>
      <c r="F85" s="9" t="s">
        <v>95</v>
      </c>
      <c r="G85" s="9" t="str" cm="1">
        <f t="array" ref="G85">VLOOKUP($F85,Products[],COLUMN(Products[Category]),FALSE)</f>
        <v>Meat/Poultry</v>
      </c>
      <c r="H85" s="11" cm="1">
        <f t="array" ref="H85">VLOOKUP($F85,Products[],COLUMN(Products[UnitPrice]),FALSE)</f>
        <v>24</v>
      </c>
      <c r="I85" s="6">
        <v>20</v>
      </c>
    </row>
    <row r="86" spans="1:9" x14ac:dyDescent="0.25">
      <c r="A86" s="6">
        <v>10280</v>
      </c>
      <c r="B86" s="7">
        <v>43590</v>
      </c>
      <c r="C86" s="8" t="s">
        <v>202</v>
      </c>
      <c r="D86" s="9" t="s">
        <v>214</v>
      </c>
      <c r="E86" s="9" t="s">
        <v>200</v>
      </c>
      <c r="F86" s="9" t="s">
        <v>106</v>
      </c>
      <c r="G86" s="9" t="str" cm="1">
        <f t="array" ref="G86">VLOOKUP($F86,Products[],COLUMN(Products[Category]),FALSE)</f>
        <v>Beverages</v>
      </c>
      <c r="H86" s="11" cm="1">
        <f t="array" ref="H86">VLOOKUP($F86,Products[],COLUMN(Products[UnitPrice]),FALSE)</f>
        <v>7.75</v>
      </c>
      <c r="I86" s="6">
        <v>30</v>
      </c>
    </row>
    <row r="87" spans="1:9" x14ac:dyDescent="0.25">
      <c r="A87" s="6">
        <v>10280</v>
      </c>
      <c r="B87" s="7">
        <v>43590</v>
      </c>
      <c r="C87" s="8" t="s">
        <v>202</v>
      </c>
      <c r="D87" s="9" t="s">
        <v>214</v>
      </c>
      <c r="E87" s="9" t="s">
        <v>200</v>
      </c>
      <c r="F87" s="9" t="s">
        <v>47</v>
      </c>
      <c r="G87" s="9" t="str" cm="1">
        <f t="array" ref="G87">VLOOKUP($F87,Products[],COLUMN(Products[Category]),FALSE)</f>
        <v>Beverages</v>
      </c>
      <c r="H87" s="11" cm="1">
        <f t="array" ref="H87">VLOOKUP($F87,Products[],COLUMN(Products[UnitPrice]),FALSE)</f>
        <v>4.5</v>
      </c>
      <c r="I87" s="6">
        <v>12</v>
      </c>
    </row>
    <row r="88" spans="1:9" x14ac:dyDescent="0.25">
      <c r="A88" s="6">
        <v>10281</v>
      </c>
      <c r="B88" s="7">
        <v>43590</v>
      </c>
      <c r="C88" s="8" t="s">
        <v>172</v>
      </c>
      <c r="D88" s="9" t="s">
        <v>216</v>
      </c>
      <c r="E88" s="9" t="s">
        <v>217</v>
      </c>
      <c r="F88" s="9" t="s">
        <v>47</v>
      </c>
      <c r="G88" s="9" t="str" cm="1">
        <f t="array" ref="G88">VLOOKUP($F88,Products[],COLUMN(Products[Category]),FALSE)</f>
        <v>Beverages</v>
      </c>
      <c r="H88" s="11" cm="1">
        <f t="array" ref="H88">VLOOKUP($F88,Products[],COLUMN(Products[UnitPrice]),FALSE)</f>
        <v>4.5</v>
      </c>
      <c r="I88" s="6">
        <v>6</v>
      </c>
    </row>
    <row r="89" spans="1:9" x14ac:dyDescent="0.25">
      <c r="A89" s="6">
        <v>10281</v>
      </c>
      <c r="B89" s="7">
        <v>43590</v>
      </c>
      <c r="C89" s="8" t="s">
        <v>172</v>
      </c>
      <c r="D89" s="9" t="s">
        <v>216</v>
      </c>
      <c r="E89" s="9" t="s">
        <v>217</v>
      </c>
      <c r="F89" s="9" t="s">
        <v>129</v>
      </c>
      <c r="G89" s="9" t="str" cm="1">
        <f t="array" ref="G89">VLOOKUP($F89,Products[],COLUMN(Products[Category]),FALSE)</f>
        <v>Beverages</v>
      </c>
      <c r="H89" s="11" cm="1">
        <f t="array" ref="H89">VLOOKUP($F89,Products[],COLUMN(Products[UnitPrice]),FALSE)</f>
        <v>18</v>
      </c>
      <c r="I89" s="6">
        <v>4</v>
      </c>
    </row>
    <row r="90" spans="1:9" x14ac:dyDescent="0.25">
      <c r="A90" s="6">
        <v>10281</v>
      </c>
      <c r="B90" s="7">
        <v>43590</v>
      </c>
      <c r="C90" s="8" t="s">
        <v>172</v>
      </c>
      <c r="D90" s="9" t="s">
        <v>216</v>
      </c>
      <c r="E90" s="9" t="s">
        <v>217</v>
      </c>
      <c r="F90" s="9" t="s">
        <v>132</v>
      </c>
      <c r="G90" s="9" t="str" cm="1">
        <f t="array" ref="G90">VLOOKUP($F90,Products[],COLUMN(Products[Category]),FALSE)</f>
        <v>Confections</v>
      </c>
      <c r="H90" s="11" cm="1">
        <f t="array" ref="H90">VLOOKUP($F90,Products[],COLUMN(Products[UnitPrice]),FALSE)</f>
        <v>9.1999999999999993</v>
      </c>
      <c r="I90" s="6">
        <v>1</v>
      </c>
    </row>
    <row r="91" spans="1:9" x14ac:dyDescent="0.25">
      <c r="A91" s="6">
        <v>10282</v>
      </c>
      <c r="B91" s="7">
        <v>43591</v>
      </c>
      <c r="C91" s="8" t="s">
        <v>172</v>
      </c>
      <c r="D91" s="9" t="s">
        <v>216</v>
      </c>
      <c r="E91" s="9" t="s">
        <v>217</v>
      </c>
      <c r="F91" s="9" t="s">
        <v>105</v>
      </c>
      <c r="G91" s="9" t="str" cm="1">
        <f t="array" ref="G91">VLOOKUP($F91,Products[],COLUMN(Products[Category]),FALSE)</f>
        <v>Grains/Cereals</v>
      </c>
      <c r="H91" s="11" cm="1">
        <f t="array" ref="H91">VLOOKUP($F91,Products[],COLUMN(Products[UnitPrice]),FALSE)</f>
        <v>19.5</v>
      </c>
      <c r="I91" s="6">
        <v>2</v>
      </c>
    </row>
    <row r="92" spans="1:9" x14ac:dyDescent="0.25">
      <c r="A92" s="6">
        <v>10282</v>
      </c>
      <c r="B92" s="7">
        <v>43591</v>
      </c>
      <c r="C92" s="8" t="s">
        <v>172</v>
      </c>
      <c r="D92" s="9" t="s">
        <v>216</v>
      </c>
      <c r="E92" s="9" t="s">
        <v>217</v>
      </c>
      <c r="F92" s="9" t="s">
        <v>85</v>
      </c>
      <c r="G92" s="9" t="str" cm="1">
        <f t="array" ref="G92">VLOOKUP($F92,Products[],COLUMN(Products[Category]),FALSE)</f>
        <v>Seafood</v>
      </c>
      <c r="H92" s="11" cm="1">
        <f t="array" ref="H92">VLOOKUP($F92,Products[],COLUMN(Products[UnitPrice]),FALSE)</f>
        <v>25.89</v>
      </c>
      <c r="I92" s="6">
        <v>6</v>
      </c>
    </row>
    <row r="93" spans="1:9" x14ac:dyDescent="0.25">
      <c r="A93" s="6">
        <v>10283</v>
      </c>
      <c r="B93" s="7">
        <v>43592</v>
      </c>
      <c r="C93" s="8" t="s">
        <v>176</v>
      </c>
      <c r="D93" s="9" t="s">
        <v>218</v>
      </c>
      <c r="E93" s="9" t="s">
        <v>188</v>
      </c>
      <c r="F93" s="9" t="s">
        <v>132</v>
      </c>
      <c r="G93" s="9" t="str" cm="1">
        <f t="array" ref="G93">VLOOKUP($F93,Products[],COLUMN(Products[Category]),FALSE)</f>
        <v>Confections</v>
      </c>
      <c r="H93" s="11" cm="1">
        <f t="array" ref="H93">VLOOKUP($F93,Products[],COLUMN(Products[UnitPrice]),FALSE)</f>
        <v>9.1999999999999993</v>
      </c>
      <c r="I93" s="6">
        <v>18</v>
      </c>
    </row>
    <row r="94" spans="1:9" x14ac:dyDescent="0.25">
      <c r="A94" s="6">
        <v>10283</v>
      </c>
      <c r="B94" s="7">
        <v>43592</v>
      </c>
      <c r="C94" s="8" t="s">
        <v>176</v>
      </c>
      <c r="D94" s="9" t="s">
        <v>218</v>
      </c>
      <c r="E94" s="9" t="s">
        <v>188</v>
      </c>
      <c r="F94" s="9" t="s">
        <v>11</v>
      </c>
      <c r="G94" s="9" t="str" cm="1">
        <f t="array" ref="G94">VLOOKUP($F94,Products[],COLUMN(Products[Category]),FALSE)</f>
        <v>Dairy Products</v>
      </c>
      <c r="H94" s="11" cm="1">
        <f t="array" ref="H94">VLOOKUP($F94,Products[],COLUMN(Products[UnitPrice]),FALSE)</f>
        <v>34</v>
      </c>
      <c r="I94" s="6">
        <v>35</v>
      </c>
    </row>
    <row r="95" spans="1:9" x14ac:dyDescent="0.25">
      <c r="A95" s="6">
        <v>10283</v>
      </c>
      <c r="B95" s="7">
        <v>43592</v>
      </c>
      <c r="C95" s="8" t="s">
        <v>176</v>
      </c>
      <c r="D95" s="9" t="s">
        <v>218</v>
      </c>
      <c r="E95" s="9" t="s">
        <v>188</v>
      </c>
      <c r="F95" s="9" t="s">
        <v>37</v>
      </c>
      <c r="G95" s="9" t="str" cm="1">
        <f t="array" ref="G95">VLOOKUP($F95,Products[],COLUMN(Products[Category]),FALSE)</f>
        <v>Condiments</v>
      </c>
      <c r="H95" s="11" cm="1">
        <f t="array" ref="H95">VLOOKUP($F95,Products[],COLUMN(Products[UnitPrice]),FALSE)</f>
        <v>15.5</v>
      </c>
      <c r="I95" s="6">
        <v>20</v>
      </c>
    </row>
    <row r="96" spans="1:9" x14ac:dyDescent="0.25">
      <c r="A96" s="6">
        <v>10283</v>
      </c>
      <c r="B96" s="7">
        <v>43592</v>
      </c>
      <c r="C96" s="8" t="s">
        <v>176</v>
      </c>
      <c r="D96" s="9" t="s">
        <v>218</v>
      </c>
      <c r="E96" s="9" t="s">
        <v>188</v>
      </c>
      <c r="F96" s="9" t="s">
        <v>84</v>
      </c>
      <c r="G96" s="9" t="str" cm="1">
        <f t="array" ref="G96">VLOOKUP($F96,Products[],COLUMN(Products[Category]),FALSE)</f>
        <v>Dairy Products</v>
      </c>
      <c r="H96" s="11" cm="1">
        <f t="array" ref="H96">VLOOKUP($F96,Products[],COLUMN(Products[UnitPrice]),FALSE)</f>
        <v>34.799999999999997</v>
      </c>
      <c r="I96" s="6">
        <v>3</v>
      </c>
    </row>
    <row r="97" spans="1:9" x14ac:dyDescent="0.25">
      <c r="A97" s="6">
        <v>10284</v>
      </c>
      <c r="B97" s="7">
        <v>43595</v>
      </c>
      <c r="C97" s="8" t="s">
        <v>172</v>
      </c>
      <c r="D97" s="9" t="s">
        <v>215</v>
      </c>
      <c r="E97" s="9" t="s">
        <v>167</v>
      </c>
      <c r="F97" s="9" t="s">
        <v>69</v>
      </c>
      <c r="G97" s="9" t="str" cm="1">
        <f t="array" ref="G97">VLOOKUP($F97,Products[],COLUMN(Products[Category]),FALSE)</f>
        <v>Beverages</v>
      </c>
      <c r="H97" s="11" cm="1">
        <f t="array" ref="H97">VLOOKUP($F97,Products[],COLUMN(Products[UnitPrice]),FALSE)</f>
        <v>14</v>
      </c>
      <c r="I97" s="6">
        <v>5</v>
      </c>
    </row>
    <row r="98" spans="1:9" x14ac:dyDescent="0.25">
      <c r="A98" s="6">
        <v>10284</v>
      </c>
      <c r="B98" s="7">
        <v>43595</v>
      </c>
      <c r="C98" s="8" t="s">
        <v>172</v>
      </c>
      <c r="D98" s="9" t="s">
        <v>215</v>
      </c>
      <c r="E98" s="9" t="s">
        <v>167</v>
      </c>
      <c r="F98" s="9" t="s">
        <v>51</v>
      </c>
      <c r="G98" s="9" t="str" cm="1">
        <f t="array" ref="G98">VLOOKUP($F98,Products[],COLUMN(Products[Category]),FALSE)</f>
        <v>Condiments</v>
      </c>
      <c r="H98" s="11" cm="1">
        <f t="array" ref="H98">VLOOKUP($F98,Products[],COLUMN(Products[UnitPrice]),FALSE)</f>
        <v>19.45</v>
      </c>
      <c r="I98" s="6">
        <v>21</v>
      </c>
    </row>
    <row r="99" spans="1:9" x14ac:dyDescent="0.25">
      <c r="A99" s="6">
        <v>10284</v>
      </c>
      <c r="B99" s="7">
        <v>43595</v>
      </c>
      <c r="C99" s="8" t="s">
        <v>172</v>
      </c>
      <c r="D99" s="9" t="s">
        <v>215</v>
      </c>
      <c r="E99" s="9" t="s">
        <v>167</v>
      </c>
      <c r="F99" s="9" t="s">
        <v>11</v>
      </c>
      <c r="G99" s="9" t="str" cm="1">
        <f t="array" ref="G99">VLOOKUP($F99,Products[],COLUMN(Products[Category]),FALSE)</f>
        <v>Dairy Products</v>
      </c>
      <c r="H99" s="11" cm="1">
        <f t="array" ref="H99">VLOOKUP($F99,Products[],COLUMN(Products[UnitPrice]),FALSE)</f>
        <v>34</v>
      </c>
      <c r="I99" s="6">
        <v>20</v>
      </c>
    </row>
    <row r="100" spans="1:9" x14ac:dyDescent="0.25">
      <c r="A100" s="6">
        <v>10284</v>
      </c>
      <c r="B100" s="7">
        <v>43595</v>
      </c>
      <c r="C100" s="8" t="s">
        <v>172</v>
      </c>
      <c r="D100" s="9" t="s">
        <v>215</v>
      </c>
      <c r="E100" s="9" t="s">
        <v>167</v>
      </c>
      <c r="F100" s="9" t="s">
        <v>115</v>
      </c>
      <c r="G100" s="9" t="str" cm="1">
        <f t="array" ref="G100">VLOOKUP($F100,Products[],COLUMN(Products[Category]),FALSE)</f>
        <v>Confections</v>
      </c>
      <c r="H100" s="11" cm="1">
        <f t="array" ref="H100">VLOOKUP($F100,Products[],COLUMN(Products[UnitPrice]),FALSE)</f>
        <v>43.9</v>
      </c>
      <c r="I100" s="6">
        <v>15</v>
      </c>
    </row>
    <row r="101" spans="1:9" x14ac:dyDescent="0.25">
      <c r="A101" s="6">
        <v>10285</v>
      </c>
      <c r="B101" s="7">
        <v>43596</v>
      </c>
      <c r="C101" s="8" t="s">
        <v>191</v>
      </c>
      <c r="D101" s="9" t="s">
        <v>209</v>
      </c>
      <c r="E101" s="9" t="s">
        <v>167</v>
      </c>
      <c r="F101" s="9" t="s">
        <v>15</v>
      </c>
      <c r="G101" s="9" t="str" cm="1">
        <f t="array" ref="G101">VLOOKUP($F101,Products[],COLUMN(Products[Category]),FALSE)</f>
        <v>Beverages</v>
      </c>
      <c r="H101" s="11" cm="1">
        <f t="array" ref="H101">VLOOKUP($F101,Products[],COLUMN(Products[UnitPrice]),FALSE)</f>
        <v>18</v>
      </c>
      <c r="I101" s="6">
        <v>45</v>
      </c>
    </row>
    <row r="102" spans="1:9" x14ac:dyDescent="0.25">
      <c r="A102" s="6">
        <v>10285</v>
      </c>
      <c r="B102" s="7">
        <v>43596</v>
      </c>
      <c r="C102" s="8" t="s">
        <v>191</v>
      </c>
      <c r="D102" s="9" t="s">
        <v>209</v>
      </c>
      <c r="E102" s="9" t="s">
        <v>167</v>
      </c>
      <c r="F102" s="9" t="s">
        <v>9</v>
      </c>
      <c r="G102" s="9" t="str" cm="1">
        <f t="array" ref="G102">VLOOKUP($F102,Products[],COLUMN(Products[Category]),FALSE)</f>
        <v>Seafood</v>
      </c>
      <c r="H102" s="11" cm="1">
        <f t="array" ref="H102">VLOOKUP($F102,Products[],COLUMN(Products[UnitPrice]),FALSE)</f>
        <v>18.399999999999999</v>
      </c>
      <c r="I102" s="6">
        <v>40</v>
      </c>
    </row>
    <row r="103" spans="1:9" x14ac:dyDescent="0.25">
      <c r="A103" s="6">
        <v>10285</v>
      </c>
      <c r="B103" s="7">
        <v>43596</v>
      </c>
      <c r="C103" s="8" t="s">
        <v>191</v>
      </c>
      <c r="D103" s="9" t="s">
        <v>209</v>
      </c>
      <c r="E103" s="9" t="s">
        <v>167</v>
      </c>
      <c r="F103" s="9" t="s">
        <v>99</v>
      </c>
      <c r="G103" s="9" t="str" cm="1">
        <f t="array" ref="G103">VLOOKUP($F103,Products[],COLUMN(Products[Category]),FALSE)</f>
        <v>Meat/Poultry</v>
      </c>
      <c r="H103" s="11" cm="1">
        <f t="array" ref="H103">VLOOKUP($F103,Products[],COLUMN(Products[UnitPrice]),FALSE)</f>
        <v>32.799999999999997</v>
      </c>
      <c r="I103" s="6">
        <v>36</v>
      </c>
    </row>
    <row r="104" spans="1:9" x14ac:dyDescent="0.25">
      <c r="A104" s="6">
        <v>10286</v>
      </c>
      <c r="B104" s="7">
        <v>43597</v>
      </c>
      <c r="C104" s="8" t="s">
        <v>198</v>
      </c>
      <c r="D104" s="9" t="s">
        <v>209</v>
      </c>
      <c r="E104" s="9" t="s">
        <v>167</v>
      </c>
      <c r="F104" s="9" t="s">
        <v>130</v>
      </c>
      <c r="G104" s="9" t="str" cm="1">
        <f t="array" ref="G104">VLOOKUP($F104,Products[],COLUMN(Products[Category]),FALSE)</f>
        <v>Confections</v>
      </c>
      <c r="H104" s="11" cm="1">
        <f t="array" ref="H104">VLOOKUP($F104,Products[],COLUMN(Products[UnitPrice]),FALSE)</f>
        <v>49.3</v>
      </c>
      <c r="I104" s="6">
        <v>40</v>
      </c>
    </row>
    <row r="105" spans="1:9" x14ac:dyDescent="0.25">
      <c r="A105" s="6">
        <v>10286</v>
      </c>
      <c r="B105" s="7">
        <v>43597</v>
      </c>
      <c r="C105" s="8" t="s">
        <v>198</v>
      </c>
      <c r="D105" s="9" t="s">
        <v>209</v>
      </c>
      <c r="E105" s="9" t="s">
        <v>167</v>
      </c>
      <c r="F105" s="9" t="s">
        <v>129</v>
      </c>
      <c r="G105" s="9" t="str" cm="1">
        <f t="array" ref="G105">VLOOKUP($F105,Products[],COLUMN(Products[Category]),FALSE)</f>
        <v>Beverages</v>
      </c>
      <c r="H105" s="11" cm="1">
        <f t="array" ref="H105">VLOOKUP($F105,Products[],COLUMN(Products[UnitPrice]),FALSE)</f>
        <v>18</v>
      </c>
      <c r="I105" s="6">
        <v>100</v>
      </c>
    </row>
    <row r="106" spans="1:9" x14ac:dyDescent="0.25">
      <c r="A106" s="6">
        <v>10287</v>
      </c>
      <c r="B106" s="7">
        <v>43598</v>
      </c>
      <c r="C106" s="8" t="s">
        <v>198</v>
      </c>
      <c r="D106" s="9" t="s">
        <v>219</v>
      </c>
      <c r="E106" s="9" t="s">
        <v>171</v>
      </c>
      <c r="F106" s="9" t="s">
        <v>127</v>
      </c>
      <c r="G106" s="9" t="str" cm="1">
        <f t="array" ref="G106">VLOOKUP($F106,Products[],COLUMN(Products[Category]),FALSE)</f>
        <v>Seafood</v>
      </c>
      <c r="H106" s="11" cm="1">
        <f t="array" ref="H106">VLOOKUP($F106,Products[],COLUMN(Products[UnitPrice]),FALSE)</f>
        <v>12</v>
      </c>
      <c r="I106" s="6">
        <v>15</v>
      </c>
    </row>
    <row r="107" spans="1:9" x14ac:dyDescent="0.25">
      <c r="A107" s="6">
        <v>10287</v>
      </c>
      <c r="B107" s="7">
        <v>43598</v>
      </c>
      <c r="C107" s="8" t="s">
        <v>198</v>
      </c>
      <c r="D107" s="9" t="s">
        <v>219</v>
      </c>
      <c r="E107" s="9" t="s">
        <v>171</v>
      </c>
      <c r="F107" s="9" t="s">
        <v>97</v>
      </c>
      <c r="G107" s="9" t="str" cm="1">
        <f t="array" ref="G107">VLOOKUP($F107,Products[],COLUMN(Products[Category]),FALSE)</f>
        <v>Confections</v>
      </c>
      <c r="H107" s="11" cm="1">
        <f t="array" ref="H107">VLOOKUP($F107,Products[],COLUMN(Products[UnitPrice]),FALSE)</f>
        <v>17.45</v>
      </c>
      <c r="I107" s="6">
        <v>40</v>
      </c>
    </row>
    <row r="108" spans="1:9" x14ac:dyDescent="0.25">
      <c r="A108" s="6">
        <v>10287</v>
      </c>
      <c r="B108" s="7">
        <v>43598</v>
      </c>
      <c r="C108" s="8" t="s">
        <v>198</v>
      </c>
      <c r="D108" s="9" t="s">
        <v>219</v>
      </c>
      <c r="E108" s="9" t="s">
        <v>171</v>
      </c>
      <c r="F108" s="9" t="s">
        <v>114</v>
      </c>
      <c r="G108" s="9" t="str" cm="1">
        <f t="array" ref="G108">VLOOKUP($F108,Products[],COLUMN(Products[Category]),FALSE)</f>
        <v>Beverages</v>
      </c>
      <c r="H108" s="11" cm="1">
        <f t="array" ref="H108">VLOOKUP($F108,Products[],COLUMN(Products[UnitPrice]),FALSE)</f>
        <v>14</v>
      </c>
      <c r="I108" s="6">
        <v>20</v>
      </c>
    </row>
    <row r="109" spans="1:9" x14ac:dyDescent="0.25">
      <c r="A109" s="6">
        <v>10288</v>
      </c>
      <c r="B109" s="7">
        <v>43599</v>
      </c>
      <c r="C109" s="8" t="s">
        <v>172</v>
      </c>
      <c r="D109" s="9" t="s">
        <v>220</v>
      </c>
      <c r="E109" s="9" t="s">
        <v>211</v>
      </c>
      <c r="F109" s="9" t="s">
        <v>117</v>
      </c>
      <c r="G109" s="9" t="str" cm="1">
        <f t="array" ref="G109">VLOOKUP($F109,Products[],COLUMN(Products[Category]),FALSE)</f>
        <v>Confections</v>
      </c>
      <c r="H109" s="11" cm="1">
        <f t="array" ref="H109">VLOOKUP($F109,Products[],COLUMN(Products[UnitPrice]),FALSE)</f>
        <v>12.5</v>
      </c>
      <c r="I109" s="6">
        <v>3</v>
      </c>
    </row>
    <row r="110" spans="1:9" x14ac:dyDescent="0.25">
      <c r="A110" s="6">
        <v>10288</v>
      </c>
      <c r="B110" s="7">
        <v>43599</v>
      </c>
      <c r="C110" s="8" t="s">
        <v>172</v>
      </c>
      <c r="D110" s="9" t="s">
        <v>220</v>
      </c>
      <c r="E110" s="9" t="s">
        <v>211</v>
      </c>
      <c r="F110" s="9" t="s">
        <v>138</v>
      </c>
      <c r="G110" s="9" t="str" cm="1">
        <f t="array" ref="G110">VLOOKUP($F110,Products[],COLUMN(Products[Category]),FALSE)</f>
        <v>Meat/Poultry</v>
      </c>
      <c r="H110" s="11" cm="1">
        <f t="array" ref="H110">VLOOKUP($F110,Products[],COLUMN(Products[UnitPrice]),FALSE)</f>
        <v>7.45</v>
      </c>
      <c r="I110" s="6">
        <v>10</v>
      </c>
    </row>
    <row r="111" spans="1:9" x14ac:dyDescent="0.25">
      <c r="A111" s="6">
        <v>10289</v>
      </c>
      <c r="B111" s="7">
        <v>43602</v>
      </c>
      <c r="C111" s="8" t="s">
        <v>223</v>
      </c>
      <c r="D111" s="9" t="s">
        <v>221</v>
      </c>
      <c r="E111" s="9" t="s">
        <v>222</v>
      </c>
      <c r="F111" s="9" t="s">
        <v>7</v>
      </c>
      <c r="G111" s="9" t="str" cm="1">
        <f t="array" ref="G111">VLOOKUP($F111,Products[],COLUMN(Products[Category]),FALSE)</f>
        <v>Condiments</v>
      </c>
      <c r="H111" s="11" cm="1">
        <f t="array" ref="H111">VLOOKUP($F111,Products[],COLUMN(Products[UnitPrice]),FALSE)</f>
        <v>10</v>
      </c>
      <c r="I111" s="6">
        <v>30</v>
      </c>
    </row>
    <row r="112" spans="1:9" x14ac:dyDescent="0.25">
      <c r="A112" s="6">
        <v>10289</v>
      </c>
      <c r="B112" s="7">
        <v>43602</v>
      </c>
      <c r="C112" s="8" t="s">
        <v>223</v>
      </c>
      <c r="D112" s="9" t="s">
        <v>221</v>
      </c>
      <c r="E112" s="9" t="s">
        <v>222</v>
      </c>
      <c r="F112" s="9" t="s">
        <v>148</v>
      </c>
      <c r="G112" s="9" t="str" cm="1">
        <f t="array" ref="G112">VLOOKUP($F112,Products[],COLUMN(Products[Category]),FALSE)</f>
        <v>Grains/Cereals</v>
      </c>
      <c r="H112" s="11" cm="1">
        <f t="array" ref="H112">VLOOKUP($F112,Products[],COLUMN(Products[UnitPrice]),FALSE)</f>
        <v>33.25</v>
      </c>
      <c r="I112" s="6">
        <v>9</v>
      </c>
    </row>
    <row r="113" spans="1:9" x14ac:dyDescent="0.25">
      <c r="A113" s="6">
        <v>10290</v>
      </c>
      <c r="B113" s="7">
        <v>43603</v>
      </c>
      <c r="C113" s="8" t="s">
        <v>198</v>
      </c>
      <c r="D113" s="9" t="s">
        <v>224</v>
      </c>
      <c r="E113" s="9" t="s">
        <v>171</v>
      </c>
      <c r="F113" s="9" t="s">
        <v>91</v>
      </c>
      <c r="G113" s="9" t="str" cm="1">
        <f t="array" ref="G113">VLOOKUP($F113,Products[],COLUMN(Products[Category]),FALSE)</f>
        <v>Condiments</v>
      </c>
      <c r="H113" s="11" cm="1">
        <f t="array" ref="H113">VLOOKUP($F113,Products[],COLUMN(Products[UnitPrice]),FALSE)</f>
        <v>13</v>
      </c>
      <c r="I113" s="6">
        <v>10</v>
      </c>
    </row>
    <row r="114" spans="1:9" x14ac:dyDescent="0.25">
      <c r="A114" s="6">
        <v>10290</v>
      </c>
      <c r="B114" s="7">
        <v>43603</v>
      </c>
      <c r="C114" s="8" t="s">
        <v>198</v>
      </c>
      <c r="D114" s="9" t="s">
        <v>224</v>
      </c>
      <c r="E114" s="9" t="s">
        <v>171</v>
      </c>
      <c r="F114" s="9" t="s">
        <v>134</v>
      </c>
      <c r="G114" s="9" t="str" cm="1">
        <f t="array" ref="G114">VLOOKUP($F114,Products[],COLUMN(Products[Category]),FALSE)</f>
        <v>Meat/Poultry</v>
      </c>
      <c r="H114" s="11" cm="1">
        <f t="array" ref="H114">VLOOKUP($F114,Products[],COLUMN(Products[UnitPrice]),FALSE)</f>
        <v>123.79</v>
      </c>
      <c r="I114" s="6">
        <v>15</v>
      </c>
    </row>
    <row r="115" spans="1:9" x14ac:dyDescent="0.25">
      <c r="A115" s="6">
        <v>10290</v>
      </c>
      <c r="B115" s="7">
        <v>43603</v>
      </c>
      <c r="C115" s="8" t="s">
        <v>198</v>
      </c>
      <c r="D115" s="9" t="s">
        <v>224</v>
      </c>
      <c r="E115" s="9" t="s">
        <v>171</v>
      </c>
      <c r="F115" s="9" t="s">
        <v>80</v>
      </c>
      <c r="G115" s="9" t="str" cm="1">
        <f t="array" ref="G115">VLOOKUP($F115,Products[],COLUMN(Products[Category]),FALSE)</f>
        <v>Confections</v>
      </c>
      <c r="H115" s="11" cm="1">
        <f t="array" ref="H115">VLOOKUP($F115,Products[],COLUMN(Products[UnitPrice]),FALSE)</f>
        <v>20</v>
      </c>
      <c r="I115" s="6">
        <v>15</v>
      </c>
    </row>
    <row r="116" spans="1:9" x14ac:dyDescent="0.25">
      <c r="A116" s="6">
        <v>10290</v>
      </c>
      <c r="B116" s="7">
        <v>43603</v>
      </c>
      <c r="C116" s="8" t="s">
        <v>198</v>
      </c>
      <c r="D116" s="9" t="s">
        <v>224</v>
      </c>
      <c r="E116" s="9" t="s">
        <v>171</v>
      </c>
      <c r="F116" s="9" t="s">
        <v>23</v>
      </c>
      <c r="G116" s="9" t="str" cm="1">
        <f t="array" ref="G116">VLOOKUP($F116,Products[],COLUMN(Products[Category]),FALSE)</f>
        <v>Condiments</v>
      </c>
      <c r="H116" s="11" cm="1">
        <f t="array" ref="H116">VLOOKUP($F116,Products[],COLUMN(Products[UnitPrice]),FALSE)</f>
        <v>21.35</v>
      </c>
      <c r="I116" s="6">
        <v>20</v>
      </c>
    </row>
    <row r="117" spans="1:9" x14ac:dyDescent="0.25">
      <c r="A117" s="6">
        <v>10291</v>
      </c>
      <c r="B117" s="7">
        <v>43603</v>
      </c>
      <c r="C117" s="8" t="s">
        <v>169</v>
      </c>
      <c r="D117" s="9" t="s">
        <v>195</v>
      </c>
      <c r="E117" s="9" t="s">
        <v>171</v>
      </c>
      <c r="F117" s="9" t="s">
        <v>51</v>
      </c>
      <c r="G117" s="9" t="str" cm="1">
        <f t="array" ref="G117">VLOOKUP($F117,Products[],COLUMN(Products[Category]),FALSE)</f>
        <v>Condiments</v>
      </c>
      <c r="H117" s="11" cm="1">
        <f t="array" ref="H117">VLOOKUP($F117,Products[],COLUMN(Products[UnitPrice]),FALSE)</f>
        <v>19.45</v>
      </c>
      <c r="I117" s="6">
        <v>24</v>
      </c>
    </row>
    <row r="118" spans="1:9" x14ac:dyDescent="0.25">
      <c r="A118" s="6">
        <v>10291</v>
      </c>
      <c r="B118" s="7">
        <v>43603</v>
      </c>
      <c r="C118" s="8" t="s">
        <v>169</v>
      </c>
      <c r="D118" s="9" t="s">
        <v>195</v>
      </c>
      <c r="E118" s="9" t="s">
        <v>171</v>
      </c>
      <c r="F118" s="9" t="s">
        <v>65</v>
      </c>
      <c r="G118" s="9" t="str" cm="1">
        <f t="array" ref="G118">VLOOKUP($F118,Products[],COLUMN(Products[Category]),FALSE)</f>
        <v>Seafood</v>
      </c>
      <c r="H118" s="11" cm="1">
        <f t="array" ref="H118">VLOOKUP($F118,Products[],COLUMN(Products[UnitPrice]),FALSE)</f>
        <v>6</v>
      </c>
      <c r="I118" s="6">
        <v>20</v>
      </c>
    </row>
    <row r="119" spans="1:9" x14ac:dyDescent="0.25">
      <c r="A119" s="6">
        <v>10291</v>
      </c>
      <c r="B119" s="7">
        <v>43603</v>
      </c>
      <c r="C119" s="8" t="s">
        <v>169</v>
      </c>
      <c r="D119" s="9" t="s">
        <v>195</v>
      </c>
      <c r="E119" s="9" t="s">
        <v>171</v>
      </c>
      <c r="F119" s="9" t="s">
        <v>76</v>
      </c>
      <c r="G119" s="9" t="str" cm="1">
        <f t="array" ref="G119">VLOOKUP($F119,Products[],COLUMN(Products[Category]),FALSE)</f>
        <v>Produce</v>
      </c>
      <c r="H119" s="11" cm="1">
        <f t="array" ref="H119">VLOOKUP($F119,Products[],COLUMN(Products[UnitPrice]),FALSE)</f>
        <v>53</v>
      </c>
      <c r="I119" s="6">
        <v>2</v>
      </c>
    </row>
    <row r="120" spans="1:9" x14ac:dyDescent="0.25">
      <c r="A120" s="6">
        <v>10292</v>
      </c>
      <c r="B120" s="7">
        <v>43604</v>
      </c>
      <c r="C120" s="8" t="s">
        <v>191</v>
      </c>
      <c r="D120" s="9" t="s">
        <v>225</v>
      </c>
      <c r="E120" s="9" t="s">
        <v>171</v>
      </c>
      <c r="F120" s="9" t="s">
        <v>121</v>
      </c>
      <c r="G120" s="9" t="str" cm="1">
        <f t="array" ref="G120">VLOOKUP($F120,Products[],COLUMN(Products[Category]),FALSE)</f>
        <v>Confections</v>
      </c>
      <c r="H120" s="11" cm="1">
        <f t="array" ref="H120">VLOOKUP($F120,Products[],COLUMN(Products[UnitPrice]),FALSE)</f>
        <v>81</v>
      </c>
      <c r="I120" s="6">
        <v>20</v>
      </c>
    </row>
    <row r="121" spans="1:9" x14ac:dyDescent="0.25">
      <c r="A121" s="6">
        <v>10293</v>
      </c>
      <c r="B121" s="7">
        <v>43605</v>
      </c>
      <c r="C121" s="8" t="s">
        <v>191</v>
      </c>
      <c r="D121" s="9" t="s">
        <v>212</v>
      </c>
      <c r="E121" s="9" t="s">
        <v>193</v>
      </c>
      <c r="F121" s="9" t="s">
        <v>13</v>
      </c>
      <c r="G121" s="9" t="str" cm="1">
        <f t="array" ref="G121">VLOOKUP($F121,Products[],COLUMN(Products[Category]),FALSE)</f>
        <v>Seafood</v>
      </c>
      <c r="H121" s="11" cm="1">
        <f t="array" ref="H121">VLOOKUP($F121,Products[],COLUMN(Products[UnitPrice]),FALSE)</f>
        <v>62.5</v>
      </c>
      <c r="I121" s="6">
        <v>12</v>
      </c>
    </row>
    <row r="122" spans="1:9" x14ac:dyDescent="0.25">
      <c r="A122" s="6">
        <v>10293</v>
      </c>
      <c r="B122" s="7">
        <v>43605</v>
      </c>
      <c r="C122" s="8" t="s">
        <v>191</v>
      </c>
      <c r="D122" s="9" t="s">
        <v>212</v>
      </c>
      <c r="E122" s="9" t="s">
        <v>193</v>
      </c>
      <c r="F122" s="9" t="s">
        <v>106</v>
      </c>
      <c r="G122" s="9" t="str" cm="1">
        <f t="array" ref="G122">VLOOKUP($F122,Products[],COLUMN(Products[Category]),FALSE)</f>
        <v>Beverages</v>
      </c>
      <c r="H122" s="11" cm="1">
        <f t="array" ref="H122">VLOOKUP($F122,Products[],COLUMN(Products[UnitPrice]),FALSE)</f>
        <v>7.75</v>
      </c>
      <c r="I122" s="6">
        <v>6</v>
      </c>
    </row>
    <row r="123" spans="1:9" x14ac:dyDescent="0.25">
      <c r="A123" s="6">
        <v>10293</v>
      </c>
      <c r="B123" s="7">
        <v>43605</v>
      </c>
      <c r="C123" s="8" t="s">
        <v>191</v>
      </c>
      <c r="D123" s="9" t="s">
        <v>212</v>
      </c>
      <c r="E123" s="9" t="s">
        <v>193</v>
      </c>
      <c r="F123" s="9" t="s">
        <v>47</v>
      </c>
      <c r="G123" s="9" t="str" cm="1">
        <f t="array" ref="G123">VLOOKUP($F123,Products[],COLUMN(Products[Category]),FALSE)</f>
        <v>Beverages</v>
      </c>
      <c r="H123" s="11" cm="1">
        <f t="array" ref="H123">VLOOKUP($F123,Products[],COLUMN(Products[UnitPrice]),FALSE)</f>
        <v>4.5</v>
      </c>
      <c r="I123" s="6">
        <v>10</v>
      </c>
    </row>
    <row r="124" spans="1:9" x14ac:dyDescent="0.25">
      <c r="A124" s="6">
        <v>10293</v>
      </c>
      <c r="B124" s="7">
        <v>43605</v>
      </c>
      <c r="C124" s="8" t="s">
        <v>191</v>
      </c>
      <c r="D124" s="9" t="s">
        <v>212</v>
      </c>
      <c r="E124" s="9" t="s">
        <v>193</v>
      </c>
      <c r="F124" s="9" t="s">
        <v>146</v>
      </c>
      <c r="G124" s="9" t="str" cm="1">
        <f t="array" ref="G124">VLOOKUP($F124,Products[],COLUMN(Products[Category]),FALSE)</f>
        <v>Condiments</v>
      </c>
      <c r="H124" s="11" cm="1">
        <f t="array" ref="H124">VLOOKUP($F124,Products[],COLUMN(Products[UnitPrice]),FALSE)</f>
        <v>43.9</v>
      </c>
      <c r="I124" s="6">
        <v>5</v>
      </c>
    </row>
    <row r="125" spans="1:9" x14ac:dyDescent="0.25">
      <c r="A125" s="6">
        <v>10294</v>
      </c>
      <c r="B125" s="7">
        <v>43606</v>
      </c>
      <c r="C125" s="8" t="s">
        <v>172</v>
      </c>
      <c r="D125" s="9" t="s">
        <v>196</v>
      </c>
      <c r="E125" s="9" t="s">
        <v>197</v>
      </c>
      <c r="F125" s="9" t="s">
        <v>11</v>
      </c>
      <c r="G125" s="9" t="str" cm="1">
        <f t="array" ref="G125">VLOOKUP($F125,Products[],COLUMN(Products[Category]),FALSE)</f>
        <v>Dairy Products</v>
      </c>
      <c r="H125" s="11" cm="1">
        <f t="array" ref="H125">VLOOKUP($F125,Products[],COLUMN(Products[UnitPrice]),FALSE)</f>
        <v>34</v>
      </c>
      <c r="I125" s="6">
        <v>21</v>
      </c>
    </row>
    <row r="126" spans="1:9" x14ac:dyDescent="0.25">
      <c r="A126" s="6">
        <v>10294</v>
      </c>
      <c r="B126" s="7">
        <v>43606</v>
      </c>
      <c r="C126" s="8" t="s">
        <v>172</v>
      </c>
      <c r="D126" s="9" t="s">
        <v>196</v>
      </c>
      <c r="E126" s="9" t="s">
        <v>197</v>
      </c>
      <c r="F126" s="9" t="s">
        <v>106</v>
      </c>
      <c r="G126" s="9" t="str" cm="1">
        <f t="array" ref="G126">VLOOKUP($F126,Products[],COLUMN(Products[Category]),FALSE)</f>
        <v>Beverages</v>
      </c>
      <c r="H126" s="11" cm="1">
        <f t="array" ref="H126">VLOOKUP($F126,Products[],COLUMN(Products[UnitPrice]),FALSE)</f>
        <v>7.75</v>
      </c>
      <c r="I126" s="6">
        <v>6</v>
      </c>
    </row>
    <row r="127" spans="1:9" x14ac:dyDescent="0.25">
      <c r="A127" s="6">
        <v>10294</v>
      </c>
      <c r="B127" s="7">
        <v>43606</v>
      </c>
      <c r="C127" s="8" t="s">
        <v>172</v>
      </c>
      <c r="D127" s="9" t="s">
        <v>196</v>
      </c>
      <c r="E127" s="9" t="s">
        <v>197</v>
      </c>
      <c r="F127" s="9" t="s">
        <v>15</v>
      </c>
      <c r="G127" s="9" t="str" cm="1">
        <f t="array" ref="G127">VLOOKUP($F127,Products[],COLUMN(Products[Category]),FALSE)</f>
        <v>Beverages</v>
      </c>
      <c r="H127" s="11" cm="1">
        <f t="array" ref="H127">VLOOKUP($F127,Products[],COLUMN(Products[UnitPrice]),FALSE)</f>
        <v>18</v>
      </c>
      <c r="I127" s="6">
        <v>18</v>
      </c>
    </row>
    <row r="128" spans="1:9" x14ac:dyDescent="0.25">
      <c r="A128" s="6">
        <v>10294</v>
      </c>
      <c r="B128" s="7">
        <v>43606</v>
      </c>
      <c r="C128" s="8" t="s">
        <v>172</v>
      </c>
      <c r="D128" s="9" t="s">
        <v>196</v>
      </c>
      <c r="E128" s="9" t="s">
        <v>197</v>
      </c>
      <c r="F128" s="9" t="s">
        <v>61</v>
      </c>
      <c r="G128" s="9" t="str" cm="1">
        <f t="array" ref="G128">VLOOKUP($F128,Products[],COLUMN(Products[Category]),FALSE)</f>
        <v>Beverages</v>
      </c>
      <c r="H128" s="11" cm="1">
        <f t="array" ref="H128">VLOOKUP($F128,Products[],COLUMN(Products[UnitPrice]),FALSE)</f>
        <v>46</v>
      </c>
      <c r="I128" s="6">
        <v>15</v>
      </c>
    </row>
    <row r="129" spans="1:9" x14ac:dyDescent="0.25">
      <c r="A129" s="6">
        <v>10294</v>
      </c>
      <c r="B129" s="7">
        <v>43606</v>
      </c>
      <c r="C129" s="8" t="s">
        <v>172</v>
      </c>
      <c r="D129" s="9" t="s">
        <v>196</v>
      </c>
      <c r="E129" s="9" t="s">
        <v>197</v>
      </c>
      <c r="F129" s="9" t="s">
        <v>5</v>
      </c>
      <c r="G129" s="9" t="str" cm="1">
        <f t="array" ref="G129">VLOOKUP($F129,Products[],COLUMN(Products[Category]),FALSE)</f>
        <v>Meat/Poultry</v>
      </c>
      <c r="H129" s="11" cm="1">
        <f t="array" ref="H129">VLOOKUP($F129,Products[],COLUMN(Products[UnitPrice]),FALSE)</f>
        <v>39</v>
      </c>
      <c r="I129" s="6">
        <v>15</v>
      </c>
    </row>
    <row r="130" spans="1:9" x14ac:dyDescent="0.25">
      <c r="A130" s="6">
        <v>10295</v>
      </c>
      <c r="B130" s="7">
        <v>43609</v>
      </c>
      <c r="C130" s="8" t="s">
        <v>202</v>
      </c>
      <c r="D130" s="9" t="s">
        <v>161</v>
      </c>
      <c r="E130" s="9" t="s">
        <v>162</v>
      </c>
      <c r="F130" s="9" t="s">
        <v>39</v>
      </c>
      <c r="G130" s="9" t="str" cm="1">
        <f t="array" ref="G130">VLOOKUP($F130,Products[],COLUMN(Products[Category]),FALSE)</f>
        <v>Grains/Cereals</v>
      </c>
      <c r="H130" s="11" cm="1">
        <f t="array" ref="H130">VLOOKUP($F130,Products[],COLUMN(Products[UnitPrice]),FALSE)</f>
        <v>38</v>
      </c>
      <c r="I130" s="6">
        <v>4</v>
      </c>
    </row>
    <row r="131" spans="1:9" x14ac:dyDescent="0.25">
      <c r="A131" s="6">
        <v>10296</v>
      </c>
      <c r="B131" s="7">
        <v>43610</v>
      </c>
      <c r="C131" s="8" t="s">
        <v>169</v>
      </c>
      <c r="D131" s="9" t="s">
        <v>218</v>
      </c>
      <c r="E131" s="9" t="s">
        <v>188</v>
      </c>
      <c r="F131" s="9" t="s">
        <v>49</v>
      </c>
      <c r="G131" s="9" t="str" cm="1">
        <f t="array" ref="G131">VLOOKUP($F131,Products[],COLUMN(Products[Category]),FALSE)</f>
        <v>Dairy Products</v>
      </c>
      <c r="H131" s="11" cm="1">
        <f t="array" ref="H131">VLOOKUP($F131,Products[],COLUMN(Products[UnitPrice]),FALSE)</f>
        <v>36</v>
      </c>
      <c r="I131" s="6">
        <v>15</v>
      </c>
    </row>
    <row r="132" spans="1:9" x14ac:dyDescent="0.25">
      <c r="A132" s="6">
        <v>10296</v>
      </c>
      <c r="B132" s="7">
        <v>43610</v>
      </c>
      <c r="C132" s="8" t="s">
        <v>169</v>
      </c>
      <c r="D132" s="9" t="s">
        <v>218</v>
      </c>
      <c r="E132" s="9" t="s">
        <v>188</v>
      </c>
      <c r="F132" s="9" t="s">
        <v>101</v>
      </c>
      <c r="G132" s="9" t="str" cm="1">
        <f t="array" ref="G132">VLOOKUP($F132,Products[],COLUMN(Products[Category]),FALSE)</f>
        <v>Dairy Products</v>
      </c>
      <c r="H132" s="11" cm="1">
        <f t="array" ref="H132">VLOOKUP($F132,Products[],COLUMN(Products[UnitPrice]),FALSE)</f>
        <v>21</v>
      </c>
      <c r="I132" s="6">
        <v>12</v>
      </c>
    </row>
    <row r="133" spans="1:9" x14ac:dyDescent="0.25">
      <c r="A133" s="6">
        <v>10296</v>
      </c>
      <c r="B133" s="7">
        <v>43610</v>
      </c>
      <c r="C133" s="8" t="s">
        <v>169</v>
      </c>
      <c r="D133" s="9" t="s">
        <v>218</v>
      </c>
      <c r="E133" s="9" t="s">
        <v>188</v>
      </c>
      <c r="F133" s="9" t="s">
        <v>97</v>
      </c>
      <c r="G133" s="9" t="str" cm="1">
        <f t="array" ref="G133">VLOOKUP($F133,Products[],COLUMN(Products[Category]),FALSE)</f>
        <v>Confections</v>
      </c>
      <c r="H133" s="11" cm="1">
        <f t="array" ref="H133">VLOOKUP($F133,Products[],COLUMN(Products[UnitPrice]),FALSE)</f>
        <v>17.45</v>
      </c>
      <c r="I133" s="6">
        <v>30</v>
      </c>
    </row>
    <row r="134" spans="1:9" x14ac:dyDescent="0.25">
      <c r="A134" s="6">
        <v>10297</v>
      </c>
      <c r="B134" s="7">
        <v>43611</v>
      </c>
      <c r="C134" s="8" t="s">
        <v>164</v>
      </c>
      <c r="D134" s="9" t="s">
        <v>201</v>
      </c>
      <c r="E134" s="9" t="s">
        <v>162</v>
      </c>
      <c r="F134" s="9" t="s">
        <v>84</v>
      </c>
      <c r="G134" s="9" t="str" cm="1">
        <f t="array" ref="G134">VLOOKUP($F134,Products[],COLUMN(Products[Category]),FALSE)</f>
        <v>Dairy Products</v>
      </c>
      <c r="H134" s="11" cm="1">
        <f t="array" ref="H134">VLOOKUP($F134,Products[],COLUMN(Products[UnitPrice]),FALSE)</f>
        <v>34.799999999999997</v>
      </c>
      <c r="I134" s="6">
        <v>20</v>
      </c>
    </row>
    <row r="135" spans="1:9" x14ac:dyDescent="0.25">
      <c r="A135" s="6">
        <v>10297</v>
      </c>
      <c r="B135" s="7">
        <v>43611</v>
      </c>
      <c r="C135" s="8" t="s">
        <v>164</v>
      </c>
      <c r="D135" s="9" t="s">
        <v>201</v>
      </c>
      <c r="E135" s="9" t="s">
        <v>162</v>
      </c>
      <c r="F135" s="9" t="s">
        <v>19</v>
      </c>
      <c r="G135" s="9" t="str" cm="1">
        <f t="array" ref="G135">VLOOKUP($F135,Products[],COLUMN(Products[Category]),FALSE)</f>
        <v>Beverages</v>
      </c>
      <c r="H135" s="11" cm="1">
        <f t="array" ref="H135">VLOOKUP($F135,Products[],COLUMN(Products[UnitPrice]),FALSE)</f>
        <v>18</v>
      </c>
      <c r="I135" s="6">
        <v>60</v>
      </c>
    </row>
    <row r="136" spans="1:9" x14ac:dyDescent="0.25">
      <c r="A136" s="6">
        <v>10298</v>
      </c>
      <c r="B136" s="7">
        <v>43612</v>
      </c>
      <c r="C136" s="8" t="s">
        <v>169</v>
      </c>
      <c r="D136" s="9" t="s">
        <v>226</v>
      </c>
      <c r="E136" s="9" t="s">
        <v>227</v>
      </c>
      <c r="F136" s="9" t="s">
        <v>17</v>
      </c>
      <c r="G136" s="9" t="str" cm="1">
        <f t="array" ref="G136">VLOOKUP($F136,Products[],COLUMN(Products[Category]),FALSE)</f>
        <v>Beverages</v>
      </c>
      <c r="H136" s="11" cm="1">
        <f t="array" ref="H136">VLOOKUP($F136,Products[],COLUMN(Products[UnitPrice]),FALSE)</f>
        <v>19</v>
      </c>
      <c r="I136" s="6">
        <v>40</v>
      </c>
    </row>
    <row r="137" spans="1:9" x14ac:dyDescent="0.25">
      <c r="A137" s="6">
        <v>10298</v>
      </c>
      <c r="B137" s="7">
        <v>43612</v>
      </c>
      <c r="C137" s="8" t="s">
        <v>169</v>
      </c>
      <c r="D137" s="9" t="s">
        <v>226</v>
      </c>
      <c r="E137" s="9" t="s">
        <v>227</v>
      </c>
      <c r="F137" s="9" t="s">
        <v>59</v>
      </c>
      <c r="G137" s="9" t="str" cm="1">
        <f t="array" ref="G137">VLOOKUP($F137,Products[],COLUMN(Products[Category]),FALSE)</f>
        <v>Seafood</v>
      </c>
      <c r="H137" s="11" cm="1">
        <f t="array" ref="H137">VLOOKUP($F137,Products[],COLUMN(Products[UnitPrice]),FALSE)</f>
        <v>19</v>
      </c>
      <c r="I137" s="6">
        <v>40</v>
      </c>
    </row>
    <row r="138" spans="1:9" x14ac:dyDescent="0.25">
      <c r="A138" s="6">
        <v>10298</v>
      </c>
      <c r="B138" s="7">
        <v>43612</v>
      </c>
      <c r="C138" s="8" t="s">
        <v>169</v>
      </c>
      <c r="D138" s="9" t="s">
        <v>226</v>
      </c>
      <c r="E138" s="9" t="s">
        <v>227</v>
      </c>
      <c r="F138" s="9" t="s">
        <v>130</v>
      </c>
      <c r="G138" s="9" t="str" cm="1">
        <f t="array" ref="G138">VLOOKUP($F138,Products[],COLUMN(Products[Category]),FALSE)</f>
        <v>Confections</v>
      </c>
      <c r="H138" s="11" cm="1">
        <f t="array" ref="H138">VLOOKUP($F138,Products[],COLUMN(Products[UnitPrice]),FALSE)</f>
        <v>49.3</v>
      </c>
      <c r="I138" s="6">
        <v>15</v>
      </c>
    </row>
    <row r="139" spans="1:9" x14ac:dyDescent="0.25">
      <c r="A139" s="6">
        <v>10298</v>
      </c>
      <c r="B139" s="7">
        <v>43612</v>
      </c>
      <c r="C139" s="8" t="s">
        <v>169</v>
      </c>
      <c r="D139" s="9" t="s">
        <v>226</v>
      </c>
      <c r="E139" s="9" t="s">
        <v>227</v>
      </c>
      <c r="F139" s="9" t="s">
        <v>104</v>
      </c>
      <c r="G139" s="9" t="str" cm="1">
        <f t="array" ref="G139">VLOOKUP($F139,Products[],COLUMN(Products[Category]),FALSE)</f>
        <v>Dairy Products</v>
      </c>
      <c r="H139" s="11" cm="1">
        <f t="array" ref="H139">VLOOKUP($F139,Products[],COLUMN(Products[UnitPrice]),FALSE)</f>
        <v>55</v>
      </c>
      <c r="I139" s="6">
        <v>30</v>
      </c>
    </row>
    <row r="140" spans="1:9" x14ac:dyDescent="0.25">
      <c r="A140" s="6">
        <v>10299</v>
      </c>
      <c r="B140" s="7">
        <v>43613</v>
      </c>
      <c r="C140" s="8" t="s">
        <v>172</v>
      </c>
      <c r="D140" s="9" t="s">
        <v>219</v>
      </c>
      <c r="E140" s="9" t="s">
        <v>171</v>
      </c>
      <c r="F140" s="9" t="s">
        <v>93</v>
      </c>
      <c r="G140" s="9" t="str" cm="1">
        <f t="array" ref="G140">VLOOKUP($F140,Products[],COLUMN(Products[Category]),FALSE)</f>
        <v>Beverages</v>
      </c>
      <c r="H140" s="11" cm="1">
        <f t="array" ref="H140">VLOOKUP($F140,Products[],COLUMN(Products[UnitPrice]),FALSE)</f>
        <v>15</v>
      </c>
      <c r="I140" s="6">
        <v>20</v>
      </c>
    </row>
    <row r="141" spans="1:9" x14ac:dyDescent="0.25">
      <c r="A141" s="6">
        <v>10299</v>
      </c>
      <c r="B141" s="7">
        <v>43613</v>
      </c>
      <c r="C141" s="8" t="s">
        <v>172</v>
      </c>
      <c r="D141" s="9" t="s">
        <v>219</v>
      </c>
      <c r="E141" s="9" t="s">
        <v>171</v>
      </c>
      <c r="F141" s="9" t="s">
        <v>132</v>
      </c>
      <c r="G141" s="9" t="str" cm="1">
        <f t="array" ref="G141">VLOOKUP($F141,Products[],COLUMN(Products[Category]),FALSE)</f>
        <v>Confections</v>
      </c>
      <c r="H141" s="11" cm="1">
        <f t="array" ref="H141">VLOOKUP($F141,Products[],COLUMN(Products[UnitPrice]),FALSE)</f>
        <v>9.1999999999999993</v>
      </c>
      <c r="I141" s="6">
        <v>15</v>
      </c>
    </row>
    <row r="142" spans="1:9" x14ac:dyDescent="0.25">
      <c r="A142" s="6">
        <v>10300</v>
      </c>
      <c r="B142" s="7">
        <v>43616</v>
      </c>
      <c r="C142" s="8" t="s">
        <v>202</v>
      </c>
      <c r="D142" s="9" t="s">
        <v>210</v>
      </c>
      <c r="E142" s="9" t="s">
        <v>211</v>
      </c>
      <c r="F142" s="9" t="s">
        <v>117</v>
      </c>
      <c r="G142" s="9" t="str" cm="1">
        <f t="array" ref="G142">VLOOKUP($F142,Products[],COLUMN(Products[Category]),FALSE)</f>
        <v>Confections</v>
      </c>
      <c r="H142" s="11" cm="1">
        <f t="array" ref="H142">VLOOKUP($F142,Products[],COLUMN(Products[UnitPrice]),FALSE)</f>
        <v>12.5</v>
      </c>
      <c r="I142" s="6">
        <v>20</v>
      </c>
    </row>
    <row r="143" spans="1:9" x14ac:dyDescent="0.25">
      <c r="A143" s="6">
        <v>10300</v>
      </c>
      <c r="B143" s="7">
        <v>43616</v>
      </c>
      <c r="C143" s="8" t="s">
        <v>202</v>
      </c>
      <c r="D143" s="9" t="s">
        <v>210</v>
      </c>
      <c r="E143" s="9" t="s">
        <v>211</v>
      </c>
      <c r="F143" s="9" t="s">
        <v>74</v>
      </c>
      <c r="G143" s="9" t="str" cm="1">
        <f t="array" ref="G143">VLOOKUP($F143,Products[],COLUMN(Products[Category]),FALSE)</f>
        <v>Condiments</v>
      </c>
      <c r="H143" s="11" cm="1">
        <f t="array" ref="H143">VLOOKUP($F143,Products[],COLUMN(Products[UnitPrice]),FALSE)</f>
        <v>17</v>
      </c>
      <c r="I143" s="6">
        <v>30</v>
      </c>
    </row>
    <row r="144" spans="1:9" x14ac:dyDescent="0.25">
      <c r="A144" s="6">
        <v>10301</v>
      </c>
      <c r="B144" s="7">
        <v>43616</v>
      </c>
      <c r="C144" s="8" t="s">
        <v>198</v>
      </c>
      <c r="D144" s="9" t="s">
        <v>228</v>
      </c>
      <c r="E144" s="9" t="s">
        <v>167</v>
      </c>
      <c r="F144" s="9" t="s">
        <v>39</v>
      </c>
      <c r="G144" s="9" t="str" cm="1">
        <f t="array" ref="G144">VLOOKUP($F144,Products[],COLUMN(Products[Category]),FALSE)</f>
        <v>Grains/Cereals</v>
      </c>
      <c r="H144" s="11" cm="1">
        <f t="array" ref="H144">VLOOKUP($F144,Products[],COLUMN(Products[UnitPrice]),FALSE)</f>
        <v>38</v>
      </c>
      <c r="I144" s="6">
        <v>20</v>
      </c>
    </row>
    <row r="145" spans="1:9" x14ac:dyDescent="0.25">
      <c r="A145" s="6">
        <v>10301</v>
      </c>
      <c r="B145" s="7">
        <v>43616</v>
      </c>
      <c r="C145" s="8" t="s">
        <v>198</v>
      </c>
      <c r="D145" s="9" t="s">
        <v>228</v>
      </c>
      <c r="E145" s="9" t="s">
        <v>167</v>
      </c>
      <c r="F145" s="9" t="s">
        <v>9</v>
      </c>
      <c r="G145" s="9" t="str" cm="1">
        <f t="array" ref="G145">VLOOKUP($F145,Products[],COLUMN(Products[Category]),FALSE)</f>
        <v>Seafood</v>
      </c>
      <c r="H145" s="11" cm="1">
        <f t="array" ref="H145">VLOOKUP($F145,Products[],COLUMN(Products[UnitPrice]),FALSE)</f>
        <v>18.399999999999999</v>
      </c>
      <c r="I145" s="6">
        <v>10</v>
      </c>
    </row>
    <row r="146" spans="1:9" x14ac:dyDescent="0.25">
      <c r="A146" s="6">
        <v>10302</v>
      </c>
      <c r="B146" s="7">
        <v>43617</v>
      </c>
      <c r="C146" s="8" t="s">
        <v>172</v>
      </c>
      <c r="D146" s="9" t="s">
        <v>177</v>
      </c>
      <c r="E146" s="9" t="s">
        <v>178</v>
      </c>
      <c r="F146" s="9" t="s">
        <v>61</v>
      </c>
      <c r="G146" s="9" t="str" cm="1">
        <f t="array" ref="G146">VLOOKUP($F146,Products[],COLUMN(Products[Category]),FALSE)</f>
        <v>Beverages</v>
      </c>
      <c r="H146" s="11" cm="1">
        <f t="array" ref="H146">VLOOKUP($F146,Products[],COLUMN(Products[UnitPrice]),FALSE)</f>
        <v>46</v>
      </c>
      <c r="I146" s="6">
        <v>12</v>
      </c>
    </row>
    <row r="147" spans="1:9" x14ac:dyDescent="0.25">
      <c r="A147" s="6">
        <v>10302</v>
      </c>
      <c r="B147" s="7">
        <v>43617</v>
      </c>
      <c r="C147" s="8" t="s">
        <v>172</v>
      </c>
      <c r="D147" s="9" t="s">
        <v>177</v>
      </c>
      <c r="E147" s="9" t="s">
        <v>178</v>
      </c>
      <c r="F147" s="9" t="s">
        <v>112</v>
      </c>
      <c r="G147" s="9" t="str" cm="1">
        <f t="array" ref="G147">VLOOKUP($F147,Products[],COLUMN(Products[Category]),FALSE)</f>
        <v>Produce</v>
      </c>
      <c r="H147" s="11" cm="1">
        <f t="array" ref="H147">VLOOKUP($F147,Products[],COLUMN(Products[UnitPrice]),FALSE)</f>
        <v>45.6</v>
      </c>
      <c r="I147" s="6">
        <v>28</v>
      </c>
    </row>
    <row r="148" spans="1:9" x14ac:dyDescent="0.25">
      <c r="A148" s="6">
        <v>10302</v>
      </c>
      <c r="B148" s="7">
        <v>43617</v>
      </c>
      <c r="C148" s="8" t="s">
        <v>172</v>
      </c>
      <c r="D148" s="9" t="s">
        <v>177</v>
      </c>
      <c r="E148" s="9" t="s">
        <v>178</v>
      </c>
      <c r="F148" s="9" t="s">
        <v>5</v>
      </c>
      <c r="G148" s="9" t="str" cm="1">
        <f t="array" ref="G148">VLOOKUP($F148,Products[],COLUMN(Products[Category]),FALSE)</f>
        <v>Meat/Poultry</v>
      </c>
      <c r="H148" s="11" cm="1">
        <f t="array" ref="H148">VLOOKUP($F148,Products[],COLUMN(Products[UnitPrice]),FALSE)</f>
        <v>39</v>
      </c>
      <c r="I148" s="6">
        <v>40</v>
      </c>
    </row>
    <row r="149" spans="1:9" x14ac:dyDescent="0.25">
      <c r="A149" s="6">
        <v>10303</v>
      </c>
      <c r="B149" s="7">
        <v>43618</v>
      </c>
      <c r="C149" s="8" t="s">
        <v>223</v>
      </c>
      <c r="D149" s="9" t="s">
        <v>229</v>
      </c>
      <c r="E149" s="9" t="s">
        <v>217</v>
      </c>
      <c r="F149" s="9" t="s">
        <v>72</v>
      </c>
      <c r="G149" s="9" t="str" cm="1">
        <f t="array" ref="G149">VLOOKUP($F149,Products[],COLUMN(Products[Category]),FALSE)</f>
        <v>Condiments</v>
      </c>
      <c r="H149" s="11" cm="1">
        <f t="array" ref="H149">VLOOKUP($F149,Products[],COLUMN(Products[UnitPrice]),FALSE)</f>
        <v>21.05</v>
      </c>
      <c r="I149" s="6">
        <v>30</v>
      </c>
    </row>
    <row r="150" spans="1:9" x14ac:dyDescent="0.25">
      <c r="A150" s="6">
        <v>10303</v>
      </c>
      <c r="B150" s="7">
        <v>43618</v>
      </c>
      <c r="C150" s="8" t="s">
        <v>223</v>
      </c>
      <c r="D150" s="9" t="s">
        <v>229</v>
      </c>
      <c r="E150" s="9" t="s">
        <v>217</v>
      </c>
      <c r="F150" s="9" t="s">
        <v>9</v>
      </c>
      <c r="G150" s="9" t="str" cm="1">
        <f t="array" ref="G150">VLOOKUP($F150,Products[],COLUMN(Products[Category]),FALSE)</f>
        <v>Seafood</v>
      </c>
      <c r="H150" s="11" cm="1">
        <f t="array" ref="H150">VLOOKUP($F150,Products[],COLUMN(Products[UnitPrice]),FALSE)</f>
        <v>18.399999999999999</v>
      </c>
      <c r="I150" s="6">
        <v>40</v>
      </c>
    </row>
    <row r="151" spans="1:9" x14ac:dyDescent="0.25">
      <c r="A151" s="6">
        <v>10303</v>
      </c>
      <c r="B151" s="7">
        <v>43618</v>
      </c>
      <c r="C151" s="8" t="s">
        <v>223</v>
      </c>
      <c r="D151" s="9" t="s">
        <v>229</v>
      </c>
      <c r="E151" s="9" t="s">
        <v>217</v>
      </c>
      <c r="F151" s="9" t="s">
        <v>117</v>
      </c>
      <c r="G151" s="9" t="str" cm="1">
        <f t="array" ref="G151">VLOOKUP($F151,Products[],COLUMN(Products[Category]),FALSE)</f>
        <v>Confections</v>
      </c>
      <c r="H151" s="11" cm="1">
        <f t="array" ref="H151">VLOOKUP($F151,Products[],COLUMN(Products[UnitPrice]),FALSE)</f>
        <v>12.5</v>
      </c>
      <c r="I151" s="6">
        <v>15</v>
      </c>
    </row>
    <row r="152" spans="1:9" x14ac:dyDescent="0.25">
      <c r="A152" s="6">
        <v>10304</v>
      </c>
      <c r="B152" s="7">
        <v>43619</v>
      </c>
      <c r="C152" s="8" t="s">
        <v>191</v>
      </c>
      <c r="D152" s="9" t="s">
        <v>212</v>
      </c>
      <c r="E152" s="9" t="s">
        <v>193</v>
      </c>
      <c r="F152" s="9" t="s">
        <v>80</v>
      </c>
      <c r="G152" s="9" t="str" cm="1">
        <f t="array" ref="G152">VLOOKUP($F152,Products[],COLUMN(Products[Category]),FALSE)</f>
        <v>Confections</v>
      </c>
      <c r="H152" s="11" cm="1">
        <f t="array" ref="H152">VLOOKUP($F152,Products[],COLUMN(Products[UnitPrice]),FALSE)</f>
        <v>20</v>
      </c>
      <c r="I152" s="6">
        <v>30</v>
      </c>
    </row>
    <row r="153" spans="1:9" x14ac:dyDescent="0.25">
      <c r="A153" s="6">
        <v>10304</v>
      </c>
      <c r="B153" s="7">
        <v>43619</v>
      </c>
      <c r="C153" s="8" t="s">
        <v>191</v>
      </c>
      <c r="D153" s="9" t="s">
        <v>212</v>
      </c>
      <c r="E153" s="9" t="s">
        <v>193</v>
      </c>
      <c r="F153" s="9" t="s">
        <v>104</v>
      </c>
      <c r="G153" s="9" t="str" cm="1">
        <f t="array" ref="G153">VLOOKUP($F153,Products[],COLUMN(Products[Category]),FALSE)</f>
        <v>Dairy Products</v>
      </c>
      <c r="H153" s="11" cm="1">
        <f t="array" ref="H153">VLOOKUP($F153,Products[],COLUMN(Products[UnitPrice]),FALSE)</f>
        <v>55</v>
      </c>
      <c r="I153" s="6">
        <v>10</v>
      </c>
    </row>
    <row r="154" spans="1:9" x14ac:dyDescent="0.25">
      <c r="A154" s="6">
        <v>10304</v>
      </c>
      <c r="B154" s="7">
        <v>43619</v>
      </c>
      <c r="C154" s="8" t="s">
        <v>191</v>
      </c>
      <c r="D154" s="9" t="s">
        <v>212</v>
      </c>
      <c r="E154" s="9" t="s">
        <v>193</v>
      </c>
      <c r="F154" s="9" t="s">
        <v>33</v>
      </c>
      <c r="G154" s="9" t="str" cm="1">
        <f t="array" ref="G154">VLOOKUP($F154,Products[],COLUMN(Products[Category]),FALSE)</f>
        <v>Dairy Products</v>
      </c>
      <c r="H154" s="11" cm="1">
        <f t="array" ref="H154">VLOOKUP($F154,Products[],COLUMN(Products[UnitPrice]),FALSE)</f>
        <v>21.5</v>
      </c>
      <c r="I154" s="6">
        <v>2</v>
      </c>
    </row>
    <row r="155" spans="1:9" x14ac:dyDescent="0.25">
      <c r="A155" s="6">
        <v>10305</v>
      </c>
      <c r="B155" s="7">
        <v>43620</v>
      </c>
      <c r="C155" s="8" t="s">
        <v>198</v>
      </c>
      <c r="D155" s="9" t="s">
        <v>230</v>
      </c>
      <c r="E155" s="9" t="s">
        <v>197</v>
      </c>
      <c r="F155" s="9" t="s">
        <v>19</v>
      </c>
      <c r="G155" s="9" t="str" cm="1">
        <f t="array" ref="G155">VLOOKUP($F155,Products[],COLUMN(Products[Category]),FALSE)</f>
        <v>Beverages</v>
      </c>
      <c r="H155" s="11" cm="1">
        <f t="array" ref="H155">VLOOKUP($F155,Products[],COLUMN(Products[UnitPrice]),FALSE)</f>
        <v>18</v>
      </c>
      <c r="I155" s="6">
        <v>30</v>
      </c>
    </row>
    <row r="156" spans="1:9" x14ac:dyDescent="0.25">
      <c r="A156" s="6">
        <v>10305</v>
      </c>
      <c r="B156" s="7">
        <v>43620</v>
      </c>
      <c r="C156" s="8" t="s">
        <v>198</v>
      </c>
      <c r="D156" s="9" t="s">
        <v>230</v>
      </c>
      <c r="E156" s="9" t="s">
        <v>197</v>
      </c>
      <c r="F156" s="9" t="s">
        <v>134</v>
      </c>
      <c r="G156" s="9" t="str" cm="1">
        <f t="array" ref="G156">VLOOKUP($F156,Products[],COLUMN(Products[Category]),FALSE)</f>
        <v>Meat/Poultry</v>
      </c>
      <c r="H156" s="11" cm="1">
        <f t="array" ref="H156">VLOOKUP($F156,Products[],COLUMN(Products[UnitPrice]),FALSE)</f>
        <v>123.79</v>
      </c>
      <c r="I156" s="6">
        <v>25</v>
      </c>
    </row>
    <row r="157" spans="1:9" x14ac:dyDescent="0.25">
      <c r="A157" s="6">
        <v>10305</v>
      </c>
      <c r="B157" s="7">
        <v>43620</v>
      </c>
      <c r="C157" s="8" t="s">
        <v>198</v>
      </c>
      <c r="D157" s="9" t="s">
        <v>230</v>
      </c>
      <c r="E157" s="9" t="s">
        <v>197</v>
      </c>
      <c r="F157" s="9" t="s">
        <v>13</v>
      </c>
      <c r="G157" s="9" t="str" cm="1">
        <f t="array" ref="G157">VLOOKUP($F157,Products[],COLUMN(Products[Category]),FALSE)</f>
        <v>Seafood</v>
      </c>
      <c r="H157" s="11" cm="1">
        <f t="array" ref="H157">VLOOKUP($F157,Products[],COLUMN(Products[UnitPrice]),FALSE)</f>
        <v>62.5</v>
      </c>
      <c r="I157" s="6">
        <v>25</v>
      </c>
    </row>
    <row r="158" spans="1:9" x14ac:dyDescent="0.25">
      <c r="A158" s="6">
        <v>10306</v>
      </c>
      <c r="B158" s="7">
        <v>43623</v>
      </c>
      <c r="C158" s="8" t="s">
        <v>191</v>
      </c>
      <c r="D158" s="9" t="s">
        <v>216</v>
      </c>
      <c r="E158" s="9" t="s">
        <v>217</v>
      </c>
      <c r="F158" s="9" t="s">
        <v>85</v>
      </c>
      <c r="G158" s="9" t="str" cm="1">
        <f t="array" ref="G158">VLOOKUP($F158,Products[],COLUMN(Products[Category]),FALSE)</f>
        <v>Seafood</v>
      </c>
      <c r="H158" s="11" cm="1">
        <f t="array" ref="H158">VLOOKUP($F158,Products[],COLUMN(Products[UnitPrice]),FALSE)</f>
        <v>25.89</v>
      </c>
      <c r="I158" s="6">
        <v>10</v>
      </c>
    </row>
    <row r="159" spans="1:9" x14ac:dyDescent="0.25">
      <c r="A159" s="6">
        <v>10306</v>
      </c>
      <c r="B159" s="7">
        <v>43623</v>
      </c>
      <c r="C159" s="8" t="s">
        <v>191</v>
      </c>
      <c r="D159" s="9" t="s">
        <v>216</v>
      </c>
      <c r="E159" s="9" t="s">
        <v>217</v>
      </c>
      <c r="F159" s="9" t="s">
        <v>99</v>
      </c>
      <c r="G159" s="9" t="str" cm="1">
        <f t="array" ref="G159">VLOOKUP($F159,Products[],COLUMN(Products[Category]),FALSE)</f>
        <v>Meat/Poultry</v>
      </c>
      <c r="H159" s="11" cm="1">
        <f t="array" ref="H159">VLOOKUP($F159,Products[],COLUMN(Products[UnitPrice]),FALSE)</f>
        <v>32.799999999999997</v>
      </c>
      <c r="I159" s="6">
        <v>10</v>
      </c>
    </row>
    <row r="160" spans="1:9" x14ac:dyDescent="0.25">
      <c r="A160" s="6">
        <v>10306</v>
      </c>
      <c r="B160" s="7">
        <v>43623</v>
      </c>
      <c r="C160" s="8" t="s">
        <v>191</v>
      </c>
      <c r="D160" s="9" t="s">
        <v>216</v>
      </c>
      <c r="E160" s="9" t="s">
        <v>217</v>
      </c>
      <c r="F160" s="9" t="s">
        <v>138</v>
      </c>
      <c r="G160" s="9" t="str" cm="1">
        <f t="array" ref="G160">VLOOKUP($F160,Products[],COLUMN(Products[Category]),FALSE)</f>
        <v>Meat/Poultry</v>
      </c>
      <c r="H160" s="11" cm="1">
        <f t="array" ref="H160">VLOOKUP($F160,Products[],COLUMN(Products[UnitPrice]),FALSE)</f>
        <v>7.45</v>
      </c>
      <c r="I160" s="6">
        <v>5</v>
      </c>
    </row>
    <row r="161" spans="1:9" x14ac:dyDescent="0.25">
      <c r="A161" s="6">
        <v>10307</v>
      </c>
      <c r="B161" s="7">
        <v>43624</v>
      </c>
      <c r="C161" s="8" t="s">
        <v>202</v>
      </c>
      <c r="D161" s="9" t="s">
        <v>231</v>
      </c>
      <c r="E161" s="9" t="s">
        <v>197</v>
      </c>
      <c r="F161" s="9" t="s">
        <v>130</v>
      </c>
      <c r="G161" s="9" t="str" cm="1">
        <f t="array" ref="G161">VLOOKUP($F161,Products[],COLUMN(Products[Category]),FALSE)</f>
        <v>Confections</v>
      </c>
      <c r="H161" s="11" cm="1">
        <f t="array" ref="H161">VLOOKUP($F161,Products[],COLUMN(Products[UnitPrice]),FALSE)</f>
        <v>49.3</v>
      </c>
      <c r="I161" s="6">
        <v>10</v>
      </c>
    </row>
    <row r="162" spans="1:9" x14ac:dyDescent="0.25">
      <c r="A162" s="6">
        <v>10307</v>
      </c>
      <c r="B162" s="7">
        <v>43624</v>
      </c>
      <c r="C162" s="8" t="s">
        <v>202</v>
      </c>
      <c r="D162" s="9" t="s">
        <v>231</v>
      </c>
      <c r="E162" s="9" t="s">
        <v>197</v>
      </c>
      <c r="F162" s="9" t="s">
        <v>117</v>
      </c>
      <c r="G162" s="9" t="str" cm="1">
        <f t="array" ref="G162">VLOOKUP($F162,Products[],COLUMN(Products[Category]),FALSE)</f>
        <v>Confections</v>
      </c>
      <c r="H162" s="11" cm="1">
        <f t="array" ref="H162">VLOOKUP($F162,Products[],COLUMN(Products[UnitPrice]),FALSE)</f>
        <v>12.5</v>
      </c>
      <c r="I162" s="6">
        <v>3</v>
      </c>
    </row>
    <row r="163" spans="1:9" x14ac:dyDescent="0.25">
      <c r="A163" s="6">
        <v>10308</v>
      </c>
      <c r="B163" s="7">
        <v>43625</v>
      </c>
      <c r="C163" s="8" t="s">
        <v>223</v>
      </c>
      <c r="D163" s="9" t="s">
        <v>232</v>
      </c>
      <c r="E163" s="9" t="s">
        <v>193</v>
      </c>
      <c r="F163" s="9" t="s">
        <v>93</v>
      </c>
      <c r="G163" s="9" t="str" cm="1">
        <f t="array" ref="G163">VLOOKUP($F163,Products[],COLUMN(Products[Category]),FALSE)</f>
        <v>Beverages</v>
      </c>
      <c r="H163" s="11" cm="1">
        <f t="array" ref="H163">VLOOKUP($F163,Products[],COLUMN(Products[UnitPrice]),FALSE)</f>
        <v>15</v>
      </c>
      <c r="I163" s="6">
        <v>5</v>
      </c>
    </row>
    <row r="164" spans="1:9" x14ac:dyDescent="0.25">
      <c r="A164" s="6">
        <v>10308</v>
      </c>
      <c r="B164" s="7">
        <v>43625</v>
      </c>
      <c r="C164" s="8" t="s">
        <v>223</v>
      </c>
      <c r="D164" s="9" t="s">
        <v>232</v>
      </c>
      <c r="E164" s="9" t="s">
        <v>193</v>
      </c>
      <c r="F164" s="9" t="s">
        <v>49</v>
      </c>
      <c r="G164" s="9" t="str" cm="1">
        <f t="array" ref="G164">VLOOKUP($F164,Products[],COLUMN(Products[Category]),FALSE)</f>
        <v>Dairy Products</v>
      </c>
      <c r="H164" s="11" cm="1">
        <f t="array" ref="H164">VLOOKUP($F164,Products[],COLUMN(Products[UnitPrice]),FALSE)</f>
        <v>36</v>
      </c>
      <c r="I164" s="6">
        <v>1</v>
      </c>
    </row>
    <row r="165" spans="1:9" x14ac:dyDescent="0.25">
      <c r="A165" s="6">
        <v>10309</v>
      </c>
      <c r="B165" s="7">
        <v>43626</v>
      </c>
      <c r="C165" s="8" t="s">
        <v>176</v>
      </c>
      <c r="D165" s="9" t="s">
        <v>226</v>
      </c>
      <c r="E165" s="9" t="s">
        <v>227</v>
      </c>
      <c r="F165" s="9" t="s">
        <v>119</v>
      </c>
      <c r="G165" s="9" t="str" cm="1">
        <f t="array" ref="G165">VLOOKUP($F165,Products[],COLUMN(Products[Category]),FALSE)</f>
        <v>Grains/Cereals</v>
      </c>
      <c r="H165" s="11" cm="1">
        <f t="array" ref="H165">VLOOKUP($F165,Products[],COLUMN(Products[UnitPrice]),FALSE)</f>
        <v>14</v>
      </c>
      <c r="I165" s="6">
        <v>2</v>
      </c>
    </row>
    <row r="166" spans="1:9" x14ac:dyDescent="0.25">
      <c r="A166" s="6">
        <v>10309</v>
      </c>
      <c r="B166" s="7">
        <v>43626</v>
      </c>
      <c r="C166" s="8" t="s">
        <v>176</v>
      </c>
      <c r="D166" s="9" t="s">
        <v>226</v>
      </c>
      <c r="E166" s="9" t="s">
        <v>227</v>
      </c>
      <c r="F166" s="9" t="s">
        <v>61</v>
      </c>
      <c r="G166" s="9" t="str" cm="1">
        <f t="array" ref="G166">VLOOKUP($F166,Products[],COLUMN(Products[Category]),FALSE)</f>
        <v>Beverages</v>
      </c>
      <c r="H166" s="11" cm="1">
        <f t="array" ref="H166">VLOOKUP($F166,Products[],COLUMN(Products[UnitPrice]),FALSE)</f>
        <v>46</v>
      </c>
      <c r="I166" s="6">
        <v>20</v>
      </c>
    </row>
    <row r="167" spans="1:9" x14ac:dyDescent="0.25">
      <c r="A167" s="6">
        <v>10309</v>
      </c>
      <c r="B167" s="7">
        <v>43626</v>
      </c>
      <c r="C167" s="8" t="s">
        <v>176</v>
      </c>
      <c r="D167" s="9" t="s">
        <v>226</v>
      </c>
      <c r="E167" s="9" t="s">
        <v>227</v>
      </c>
      <c r="F167" s="9" t="s">
        <v>43</v>
      </c>
      <c r="G167" s="9" t="str" cm="1">
        <f t="array" ref="G167">VLOOKUP($F167,Products[],COLUMN(Products[Category]),FALSE)</f>
        <v>Condiments</v>
      </c>
      <c r="H167" s="11" cm="1">
        <f t="array" ref="H167">VLOOKUP($F167,Products[],COLUMN(Products[UnitPrice]),FALSE)</f>
        <v>25</v>
      </c>
      <c r="I167" s="6">
        <v>30</v>
      </c>
    </row>
    <row r="168" spans="1:9" x14ac:dyDescent="0.25">
      <c r="A168" s="6">
        <v>10309</v>
      </c>
      <c r="B168" s="7">
        <v>43626</v>
      </c>
      <c r="C168" s="8" t="s">
        <v>176</v>
      </c>
      <c r="D168" s="9" t="s">
        <v>226</v>
      </c>
      <c r="E168" s="9" t="s">
        <v>227</v>
      </c>
      <c r="F168" s="9" t="s">
        <v>21</v>
      </c>
      <c r="G168" s="9" t="str" cm="1">
        <f t="array" ref="G168">VLOOKUP($F168,Products[],COLUMN(Products[Category]),FALSE)</f>
        <v>Condiments</v>
      </c>
      <c r="H168" s="11" cm="1">
        <f t="array" ref="H168">VLOOKUP($F168,Products[],COLUMN(Products[UnitPrice]),FALSE)</f>
        <v>22</v>
      </c>
      <c r="I168" s="6">
        <v>20</v>
      </c>
    </row>
    <row r="169" spans="1:9" x14ac:dyDescent="0.25">
      <c r="A169" s="6">
        <v>10309</v>
      </c>
      <c r="B169" s="7">
        <v>43626</v>
      </c>
      <c r="C169" s="8" t="s">
        <v>176</v>
      </c>
      <c r="D169" s="9" t="s">
        <v>226</v>
      </c>
      <c r="E169" s="9" t="s">
        <v>227</v>
      </c>
      <c r="F169" s="9" t="s">
        <v>33</v>
      </c>
      <c r="G169" s="9" t="str" cm="1">
        <f t="array" ref="G169">VLOOKUP($F169,Products[],COLUMN(Products[Category]),FALSE)</f>
        <v>Dairy Products</v>
      </c>
      <c r="H169" s="11" cm="1">
        <f t="array" ref="H169">VLOOKUP($F169,Products[],COLUMN(Products[UnitPrice]),FALSE)</f>
        <v>21.5</v>
      </c>
      <c r="I169" s="6">
        <v>3</v>
      </c>
    </row>
    <row r="170" spans="1:9" x14ac:dyDescent="0.25">
      <c r="A170" s="6">
        <v>10310</v>
      </c>
      <c r="B170" s="7">
        <v>43627</v>
      </c>
      <c r="C170" s="8" t="s">
        <v>198</v>
      </c>
      <c r="D170" s="9" t="s">
        <v>233</v>
      </c>
      <c r="E170" s="9" t="s">
        <v>197</v>
      </c>
      <c r="F170" s="9" t="s">
        <v>97</v>
      </c>
      <c r="G170" s="9" t="str" cm="1">
        <f t="array" ref="G170">VLOOKUP($F170,Products[],COLUMN(Products[Category]),FALSE)</f>
        <v>Confections</v>
      </c>
      <c r="H170" s="11" cm="1">
        <f t="array" ref="H170">VLOOKUP($F170,Products[],COLUMN(Products[UnitPrice]),FALSE)</f>
        <v>17.45</v>
      </c>
      <c r="I170" s="6">
        <v>10</v>
      </c>
    </row>
    <row r="171" spans="1:9" x14ac:dyDescent="0.25">
      <c r="A171" s="6">
        <v>10310</v>
      </c>
      <c r="B171" s="7">
        <v>43627</v>
      </c>
      <c r="C171" s="8" t="s">
        <v>198</v>
      </c>
      <c r="D171" s="9" t="s">
        <v>233</v>
      </c>
      <c r="E171" s="9" t="s">
        <v>197</v>
      </c>
      <c r="F171" s="9" t="s">
        <v>130</v>
      </c>
      <c r="G171" s="9" t="str" cm="1">
        <f t="array" ref="G171">VLOOKUP($F171,Products[],COLUMN(Products[Category]),FALSE)</f>
        <v>Confections</v>
      </c>
      <c r="H171" s="11" cm="1">
        <f t="array" ref="H171">VLOOKUP($F171,Products[],COLUMN(Products[UnitPrice]),FALSE)</f>
        <v>49.3</v>
      </c>
      <c r="I171" s="6">
        <v>5</v>
      </c>
    </row>
    <row r="172" spans="1:9" x14ac:dyDescent="0.25">
      <c r="A172" s="6">
        <v>10311</v>
      </c>
      <c r="B172" s="7">
        <v>43627</v>
      </c>
      <c r="C172" s="8" t="s">
        <v>191</v>
      </c>
      <c r="D172" s="9" t="s">
        <v>234</v>
      </c>
      <c r="E172" s="9" t="s">
        <v>162</v>
      </c>
      <c r="F172" s="9" t="s">
        <v>49</v>
      </c>
      <c r="G172" s="9" t="str" cm="1">
        <f t="array" ref="G172">VLOOKUP($F172,Products[],COLUMN(Products[Category]),FALSE)</f>
        <v>Dairy Products</v>
      </c>
      <c r="H172" s="11" cm="1">
        <f t="array" ref="H172">VLOOKUP($F172,Products[],COLUMN(Products[UnitPrice]),FALSE)</f>
        <v>36</v>
      </c>
      <c r="I172" s="6">
        <v>7</v>
      </c>
    </row>
    <row r="173" spans="1:9" x14ac:dyDescent="0.25">
      <c r="A173" s="6">
        <v>10311</v>
      </c>
      <c r="B173" s="7">
        <v>43627</v>
      </c>
      <c r="C173" s="8" t="s">
        <v>191</v>
      </c>
      <c r="D173" s="9" t="s">
        <v>234</v>
      </c>
      <c r="E173" s="9" t="s">
        <v>162</v>
      </c>
      <c r="F173" s="9" t="s">
        <v>119</v>
      </c>
      <c r="G173" s="9" t="str" cm="1">
        <f t="array" ref="G173">VLOOKUP($F173,Products[],COLUMN(Products[Category]),FALSE)</f>
        <v>Grains/Cereals</v>
      </c>
      <c r="H173" s="11" cm="1">
        <f t="array" ref="H173">VLOOKUP($F173,Products[],COLUMN(Products[UnitPrice]),FALSE)</f>
        <v>14</v>
      </c>
      <c r="I173" s="6">
        <v>6</v>
      </c>
    </row>
    <row r="174" spans="1:9" x14ac:dyDescent="0.25">
      <c r="A174" s="6">
        <v>10312</v>
      </c>
      <c r="B174" s="7">
        <v>43630</v>
      </c>
      <c r="C174" s="8" t="s">
        <v>202</v>
      </c>
      <c r="D174" s="9" t="s">
        <v>228</v>
      </c>
      <c r="E174" s="9" t="s">
        <v>167</v>
      </c>
      <c r="F174" s="9" t="s">
        <v>106</v>
      </c>
      <c r="G174" s="9" t="str" cm="1">
        <f t="array" ref="G174">VLOOKUP($F174,Products[],COLUMN(Products[Category]),FALSE)</f>
        <v>Beverages</v>
      </c>
      <c r="H174" s="11" cm="1">
        <f t="array" ref="H174">VLOOKUP($F174,Products[],COLUMN(Products[UnitPrice]),FALSE)</f>
        <v>7.75</v>
      </c>
      <c r="I174" s="6">
        <v>10</v>
      </c>
    </row>
    <row r="175" spans="1:9" x14ac:dyDescent="0.25">
      <c r="A175" s="6">
        <v>10312</v>
      </c>
      <c r="B175" s="7">
        <v>43630</v>
      </c>
      <c r="C175" s="8" t="s">
        <v>202</v>
      </c>
      <c r="D175" s="9" t="s">
        <v>228</v>
      </c>
      <c r="E175" s="9" t="s">
        <v>167</v>
      </c>
      <c r="F175" s="9" t="s">
        <v>112</v>
      </c>
      <c r="G175" s="9" t="str" cm="1">
        <f t="array" ref="G175">VLOOKUP($F175,Products[],COLUMN(Products[Category]),FALSE)</f>
        <v>Produce</v>
      </c>
      <c r="H175" s="11" cm="1">
        <f t="array" ref="H175">VLOOKUP($F175,Products[],COLUMN(Products[UnitPrice]),FALSE)</f>
        <v>45.6</v>
      </c>
      <c r="I175" s="6">
        <v>4</v>
      </c>
    </row>
    <row r="176" spans="1:9" x14ac:dyDescent="0.25">
      <c r="A176" s="6">
        <v>10312</v>
      </c>
      <c r="B176" s="7">
        <v>43630</v>
      </c>
      <c r="C176" s="8" t="s">
        <v>202</v>
      </c>
      <c r="D176" s="9" t="s">
        <v>228</v>
      </c>
      <c r="E176" s="9" t="s">
        <v>167</v>
      </c>
      <c r="F176" s="9" t="s">
        <v>61</v>
      </c>
      <c r="G176" s="9" t="str" cm="1">
        <f t="array" ref="G176">VLOOKUP($F176,Products[],COLUMN(Products[Category]),FALSE)</f>
        <v>Beverages</v>
      </c>
      <c r="H176" s="11" cm="1">
        <f t="array" ref="H176">VLOOKUP($F176,Products[],COLUMN(Products[UnitPrice]),FALSE)</f>
        <v>46</v>
      </c>
      <c r="I176" s="6">
        <v>24</v>
      </c>
    </row>
    <row r="177" spans="1:9" x14ac:dyDescent="0.25">
      <c r="A177" s="6">
        <v>10312</v>
      </c>
      <c r="B177" s="7">
        <v>43630</v>
      </c>
      <c r="C177" s="8" t="s">
        <v>202</v>
      </c>
      <c r="D177" s="9" t="s">
        <v>228</v>
      </c>
      <c r="E177" s="9" t="s">
        <v>167</v>
      </c>
      <c r="F177" s="9" t="s">
        <v>99</v>
      </c>
      <c r="G177" s="9" t="str" cm="1">
        <f t="array" ref="G177">VLOOKUP($F177,Products[],COLUMN(Products[Category]),FALSE)</f>
        <v>Meat/Poultry</v>
      </c>
      <c r="H177" s="11" cm="1">
        <f t="array" ref="H177">VLOOKUP($F177,Products[],COLUMN(Products[UnitPrice]),FALSE)</f>
        <v>32.799999999999997</v>
      </c>
      <c r="I177" s="6">
        <v>20</v>
      </c>
    </row>
    <row r="178" spans="1:9" x14ac:dyDescent="0.25">
      <c r="A178" s="6">
        <v>10313</v>
      </c>
      <c r="B178" s="7">
        <v>43631</v>
      </c>
      <c r="C178" s="8" t="s">
        <v>202</v>
      </c>
      <c r="D178" s="9" t="s">
        <v>209</v>
      </c>
      <c r="E178" s="9" t="s">
        <v>167</v>
      </c>
      <c r="F178" s="9" t="s">
        <v>59</v>
      </c>
      <c r="G178" s="9" t="str" cm="1">
        <f t="array" ref="G178">VLOOKUP($F178,Products[],COLUMN(Products[Category]),FALSE)</f>
        <v>Seafood</v>
      </c>
      <c r="H178" s="11" cm="1">
        <f t="array" ref="H178">VLOOKUP($F178,Products[],COLUMN(Products[UnitPrice]),FALSE)</f>
        <v>19</v>
      </c>
      <c r="I178" s="6">
        <v>12</v>
      </c>
    </row>
    <row r="179" spans="1:9" x14ac:dyDescent="0.25">
      <c r="A179" s="6">
        <v>10314</v>
      </c>
      <c r="B179" s="7">
        <v>43632</v>
      </c>
      <c r="C179" s="8" t="s">
        <v>191</v>
      </c>
      <c r="D179" s="9" t="s">
        <v>196</v>
      </c>
      <c r="E179" s="9" t="s">
        <v>197</v>
      </c>
      <c r="F179" s="9" t="s">
        <v>130</v>
      </c>
      <c r="G179" s="9" t="str" cm="1">
        <f t="array" ref="G179">VLOOKUP($F179,Products[],COLUMN(Products[Category]),FALSE)</f>
        <v>Confections</v>
      </c>
      <c r="H179" s="11" cm="1">
        <f t="array" ref="H179">VLOOKUP($F179,Products[],COLUMN(Products[UnitPrice]),FALSE)</f>
        <v>49.3</v>
      </c>
      <c r="I179" s="6">
        <v>25</v>
      </c>
    </row>
    <row r="180" spans="1:9" x14ac:dyDescent="0.25">
      <c r="A180" s="6">
        <v>10314</v>
      </c>
      <c r="B180" s="7">
        <v>43632</v>
      </c>
      <c r="C180" s="8" t="s">
        <v>191</v>
      </c>
      <c r="D180" s="9" t="s">
        <v>196</v>
      </c>
      <c r="E180" s="9" t="s">
        <v>197</v>
      </c>
      <c r="F180" s="9" t="s">
        <v>29</v>
      </c>
      <c r="G180" s="9" t="str" cm="1">
        <f t="array" ref="G180">VLOOKUP($F180,Products[],COLUMN(Products[Category]),FALSE)</f>
        <v>Seafood</v>
      </c>
      <c r="H180" s="11" cm="1">
        <f t="array" ref="H180">VLOOKUP($F180,Products[],COLUMN(Products[UnitPrice]),FALSE)</f>
        <v>13.25</v>
      </c>
      <c r="I180" s="6">
        <v>30</v>
      </c>
    </row>
    <row r="181" spans="1:9" x14ac:dyDescent="0.25">
      <c r="A181" s="6">
        <v>10314</v>
      </c>
      <c r="B181" s="7">
        <v>43632</v>
      </c>
      <c r="C181" s="8" t="s">
        <v>191</v>
      </c>
      <c r="D181" s="9" t="s">
        <v>196</v>
      </c>
      <c r="E181" s="9" t="s">
        <v>197</v>
      </c>
      <c r="F181" s="9" t="s">
        <v>78</v>
      </c>
      <c r="G181" s="9" t="str" cm="1">
        <f t="array" ref="G181">VLOOKUP($F181,Products[],COLUMN(Products[Category]),FALSE)</f>
        <v>Dairy Products</v>
      </c>
      <c r="H181" s="11" cm="1">
        <f t="array" ref="H181">VLOOKUP($F181,Products[],COLUMN(Products[UnitPrice]),FALSE)</f>
        <v>32</v>
      </c>
      <c r="I181" s="6">
        <v>40</v>
      </c>
    </row>
    <row r="182" spans="1:9" x14ac:dyDescent="0.25">
      <c r="A182" s="6">
        <v>10315</v>
      </c>
      <c r="B182" s="7">
        <v>43633</v>
      </c>
      <c r="C182" s="8" t="s">
        <v>172</v>
      </c>
      <c r="D182" s="9" t="s">
        <v>235</v>
      </c>
      <c r="E182" s="9" t="s">
        <v>222</v>
      </c>
      <c r="F182" s="9" t="s">
        <v>93</v>
      </c>
      <c r="G182" s="9" t="str" cm="1">
        <f t="array" ref="G182">VLOOKUP($F182,Products[],COLUMN(Products[Category]),FALSE)</f>
        <v>Beverages</v>
      </c>
      <c r="H182" s="11" cm="1">
        <f t="array" ref="H182">VLOOKUP($F182,Products[],COLUMN(Products[UnitPrice]),FALSE)</f>
        <v>15</v>
      </c>
      <c r="I182" s="6">
        <v>30</v>
      </c>
    </row>
    <row r="183" spans="1:9" x14ac:dyDescent="0.25">
      <c r="A183" s="6">
        <v>10315</v>
      </c>
      <c r="B183" s="7">
        <v>43633</v>
      </c>
      <c r="C183" s="8" t="s">
        <v>172</v>
      </c>
      <c r="D183" s="9" t="s">
        <v>235</v>
      </c>
      <c r="E183" s="9" t="s">
        <v>222</v>
      </c>
      <c r="F183" s="9" t="s">
        <v>114</v>
      </c>
      <c r="G183" s="9" t="str" cm="1">
        <f t="array" ref="G183">VLOOKUP($F183,Products[],COLUMN(Products[Category]),FALSE)</f>
        <v>Beverages</v>
      </c>
      <c r="H183" s="11" cm="1">
        <f t="array" ref="H183">VLOOKUP($F183,Products[],COLUMN(Products[UnitPrice]),FALSE)</f>
        <v>14</v>
      </c>
      <c r="I183" s="6">
        <v>14</v>
      </c>
    </row>
    <row r="184" spans="1:9" x14ac:dyDescent="0.25">
      <c r="A184" s="6">
        <v>10316</v>
      </c>
      <c r="B184" s="7">
        <v>43634</v>
      </c>
      <c r="C184" s="8" t="s">
        <v>191</v>
      </c>
      <c r="D184" s="9" t="s">
        <v>196</v>
      </c>
      <c r="E184" s="9" t="s">
        <v>197</v>
      </c>
      <c r="F184" s="9" t="s">
        <v>130</v>
      </c>
      <c r="G184" s="9" t="str" cm="1">
        <f t="array" ref="G184">VLOOKUP($F184,Products[],COLUMN(Products[Category]),FALSE)</f>
        <v>Confections</v>
      </c>
      <c r="H184" s="11" cm="1">
        <f t="array" ref="H184">VLOOKUP($F184,Products[],COLUMN(Products[UnitPrice]),FALSE)</f>
        <v>49.3</v>
      </c>
      <c r="I184" s="6">
        <v>70</v>
      </c>
    </row>
    <row r="185" spans="1:9" x14ac:dyDescent="0.25">
      <c r="A185" s="6">
        <v>10316</v>
      </c>
      <c r="B185" s="7">
        <v>43634</v>
      </c>
      <c r="C185" s="8" t="s">
        <v>191</v>
      </c>
      <c r="D185" s="9" t="s">
        <v>196</v>
      </c>
      <c r="E185" s="9" t="s">
        <v>197</v>
      </c>
      <c r="F185" s="9" t="s">
        <v>63</v>
      </c>
      <c r="G185" s="9" t="str" cm="1">
        <f t="array" ref="G185">VLOOKUP($F185,Products[],COLUMN(Products[Category]),FALSE)</f>
        <v>Seafood</v>
      </c>
      <c r="H185" s="11" cm="1">
        <f t="array" ref="H185">VLOOKUP($F185,Products[],COLUMN(Products[UnitPrice]),FALSE)</f>
        <v>9.65</v>
      </c>
      <c r="I185" s="6">
        <v>10</v>
      </c>
    </row>
    <row r="186" spans="1:9" x14ac:dyDescent="0.25">
      <c r="A186" s="6">
        <v>10317</v>
      </c>
      <c r="B186" s="7">
        <v>43637</v>
      </c>
      <c r="C186" s="8" t="s">
        <v>169</v>
      </c>
      <c r="D186" s="9" t="s">
        <v>231</v>
      </c>
      <c r="E186" s="9" t="s">
        <v>197</v>
      </c>
      <c r="F186" s="9" t="s">
        <v>15</v>
      </c>
      <c r="G186" s="9" t="str" cm="1">
        <f t="array" ref="G186">VLOOKUP($F186,Products[],COLUMN(Products[Category]),FALSE)</f>
        <v>Beverages</v>
      </c>
      <c r="H186" s="11" cm="1">
        <f t="array" ref="H186">VLOOKUP($F186,Products[],COLUMN(Products[UnitPrice]),FALSE)</f>
        <v>18</v>
      </c>
      <c r="I186" s="6">
        <v>20</v>
      </c>
    </row>
    <row r="187" spans="1:9" x14ac:dyDescent="0.25">
      <c r="A187" s="6">
        <v>10318</v>
      </c>
      <c r="B187" s="7">
        <v>43638</v>
      </c>
      <c r="C187" s="8" t="s">
        <v>198</v>
      </c>
      <c r="D187" s="9" t="s">
        <v>235</v>
      </c>
      <c r="E187" s="9" t="s">
        <v>222</v>
      </c>
      <c r="F187" s="9" t="s">
        <v>63</v>
      </c>
      <c r="G187" s="9" t="str" cm="1">
        <f t="array" ref="G187">VLOOKUP($F187,Products[],COLUMN(Products[Category]),FALSE)</f>
        <v>Seafood</v>
      </c>
      <c r="H187" s="11" cm="1">
        <f t="array" ref="H187">VLOOKUP($F187,Products[],COLUMN(Products[UnitPrice]),FALSE)</f>
        <v>9.65</v>
      </c>
      <c r="I187" s="6">
        <v>20</v>
      </c>
    </row>
    <row r="188" spans="1:9" x14ac:dyDescent="0.25">
      <c r="A188" s="6">
        <v>10318</v>
      </c>
      <c r="B188" s="7">
        <v>43638</v>
      </c>
      <c r="C188" s="8" t="s">
        <v>198</v>
      </c>
      <c r="D188" s="9" t="s">
        <v>235</v>
      </c>
      <c r="E188" s="9" t="s">
        <v>222</v>
      </c>
      <c r="F188" s="9" t="s">
        <v>67</v>
      </c>
      <c r="G188" s="9" t="str" cm="1">
        <f t="array" ref="G188">VLOOKUP($F188,Products[],COLUMN(Products[Category]),FALSE)</f>
        <v>Beverages</v>
      </c>
      <c r="H188" s="11" cm="1">
        <f t="array" ref="H188">VLOOKUP($F188,Products[],COLUMN(Products[UnitPrice]),FALSE)</f>
        <v>18</v>
      </c>
      <c r="I188" s="6">
        <v>6</v>
      </c>
    </row>
    <row r="189" spans="1:9" x14ac:dyDescent="0.25">
      <c r="A189" s="6">
        <v>10319</v>
      </c>
      <c r="B189" s="7">
        <v>43639</v>
      </c>
      <c r="C189" s="8" t="s">
        <v>223</v>
      </c>
      <c r="D189" s="9" t="s">
        <v>212</v>
      </c>
      <c r="E189" s="9" t="s">
        <v>193</v>
      </c>
      <c r="F189" s="9" t="s">
        <v>5</v>
      </c>
      <c r="G189" s="9" t="str" cm="1">
        <f t="array" ref="G189">VLOOKUP($F189,Products[],COLUMN(Products[Category]),FALSE)</f>
        <v>Meat/Poultry</v>
      </c>
      <c r="H189" s="11" cm="1">
        <f t="array" ref="H189">VLOOKUP($F189,Products[],COLUMN(Products[UnitPrice]),FALSE)</f>
        <v>39</v>
      </c>
      <c r="I189" s="6">
        <v>8</v>
      </c>
    </row>
    <row r="190" spans="1:9" x14ac:dyDescent="0.25">
      <c r="A190" s="6">
        <v>10319</v>
      </c>
      <c r="B190" s="7">
        <v>43639</v>
      </c>
      <c r="C190" s="8" t="s">
        <v>223</v>
      </c>
      <c r="D190" s="9" t="s">
        <v>212</v>
      </c>
      <c r="E190" s="9" t="s">
        <v>193</v>
      </c>
      <c r="F190" s="9" t="s">
        <v>112</v>
      </c>
      <c r="G190" s="9" t="str" cm="1">
        <f t="array" ref="G190">VLOOKUP($F190,Products[],COLUMN(Products[Category]),FALSE)</f>
        <v>Produce</v>
      </c>
      <c r="H190" s="11" cm="1">
        <f t="array" ref="H190">VLOOKUP($F190,Products[],COLUMN(Products[UnitPrice]),FALSE)</f>
        <v>45.6</v>
      </c>
      <c r="I190" s="6">
        <v>14</v>
      </c>
    </row>
    <row r="191" spans="1:9" x14ac:dyDescent="0.25">
      <c r="A191" s="6">
        <v>10319</v>
      </c>
      <c r="B191" s="7">
        <v>43639</v>
      </c>
      <c r="C191" s="8" t="s">
        <v>223</v>
      </c>
      <c r="D191" s="9" t="s">
        <v>212</v>
      </c>
      <c r="E191" s="9" t="s">
        <v>193</v>
      </c>
      <c r="F191" s="9" t="s">
        <v>67</v>
      </c>
      <c r="G191" s="9" t="str" cm="1">
        <f t="array" ref="G191">VLOOKUP($F191,Products[],COLUMN(Products[Category]),FALSE)</f>
        <v>Beverages</v>
      </c>
      <c r="H191" s="11" cm="1">
        <f t="array" ref="H191">VLOOKUP($F191,Products[],COLUMN(Products[UnitPrice]),FALSE)</f>
        <v>18</v>
      </c>
      <c r="I191" s="6">
        <v>30</v>
      </c>
    </row>
    <row r="192" spans="1:9" x14ac:dyDescent="0.25">
      <c r="A192" s="6">
        <v>10320</v>
      </c>
      <c r="B192" s="7">
        <v>43640</v>
      </c>
      <c r="C192" s="8" t="s">
        <v>164</v>
      </c>
      <c r="D192" s="9" t="s">
        <v>203</v>
      </c>
      <c r="E192" s="9" t="s">
        <v>204</v>
      </c>
      <c r="F192" s="9" t="s">
        <v>33</v>
      </c>
      <c r="G192" s="9" t="str" cm="1">
        <f t="array" ref="G192">VLOOKUP($F192,Products[],COLUMN(Products[Category]),FALSE)</f>
        <v>Dairy Products</v>
      </c>
      <c r="H192" s="11" cm="1">
        <f t="array" ref="H192">VLOOKUP($F192,Products[],COLUMN(Products[UnitPrice]),FALSE)</f>
        <v>21.5</v>
      </c>
      <c r="I192" s="6">
        <v>30</v>
      </c>
    </row>
    <row r="193" spans="1:9" x14ac:dyDescent="0.25">
      <c r="A193" s="6">
        <v>10321</v>
      </c>
      <c r="B193" s="7">
        <v>43640</v>
      </c>
      <c r="C193" s="8" t="s">
        <v>176</v>
      </c>
      <c r="D193" s="9" t="s">
        <v>235</v>
      </c>
      <c r="E193" s="9" t="s">
        <v>222</v>
      </c>
      <c r="F193" s="9" t="s">
        <v>129</v>
      </c>
      <c r="G193" s="9" t="str" cm="1">
        <f t="array" ref="G193">VLOOKUP($F193,Products[],COLUMN(Products[Category]),FALSE)</f>
        <v>Beverages</v>
      </c>
      <c r="H193" s="11" cm="1">
        <f t="array" ref="H193">VLOOKUP($F193,Products[],COLUMN(Products[UnitPrice]),FALSE)</f>
        <v>18</v>
      </c>
      <c r="I193" s="6">
        <v>10</v>
      </c>
    </row>
    <row r="194" spans="1:9" x14ac:dyDescent="0.25">
      <c r="A194" s="6">
        <v>10322</v>
      </c>
      <c r="B194" s="7">
        <v>43641</v>
      </c>
      <c r="C194" s="8" t="s">
        <v>223</v>
      </c>
      <c r="D194" s="9" t="s">
        <v>236</v>
      </c>
      <c r="E194" s="9" t="s">
        <v>193</v>
      </c>
      <c r="F194" s="9" t="s">
        <v>31</v>
      </c>
      <c r="G194" s="9" t="str" cm="1">
        <f t="array" ref="G194">VLOOKUP($F194,Products[],COLUMN(Products[Category]),FALSE)</f>
        <v>Grains/Cereals</v>
      </c>
      <c r="H194" s="11" cm="1">
        <f t="array" ref="H194">VLOOKUP($F194,Products[],COLUMN(Products[UnitPrice]),FALSE)</f>
        <v>7</v>
      </c>
      <c r="I194" s="6">
        <v>20</v>
      </c>
    </row>
    <row r="195" spans="1:9" x14ac:dyDescent="0.25">
      <c r="A195" s="6">
        <v>10323</v>
      </c>
      <c r="B195" s="7">
        <v>43644</v>
      </c>
      <c r="C195" s="8" t="s">
        <v>172</v>
      </c>
      <c r="D195" s="9" t="s">
        <v>237</v>
      </c>
      <c r="E195" s="9" t="s">
        <v>167</v>
      </c>
      <c r="F195" s="9" t="s">
        <v>89</v>
      </c>
      <c r="G195" s="9" t="str" cm="1">
        <f t="array" ref="G195">VLOOKUP($F195,Products[],COLUMN(Products[Category]),FALSE)</f>
        <v>Confections</v>
      </c>
      <c r="H195" s="11" cm="1">
        <f t="array" ref="H195">VLOOKUP($F195,Products[],COLUMN(Products[UnitPrice]),FALSE)</f>
        <v>14</v>
      </c>
      <c r="I195" s="6">
        <v>4</v>
      </c>
    </row>
    <row r="196" spans="1:9" x14ac:dyDescent="0.25">
      <c r="A196" s="6">
        <v>10323</v>
      </c>
      <c r="B196" s="7">
        <v>43644</v>
      </c>
      <c r="C196" s="8" t="s">
        <v>172</v>
      </c>
      <c r="D196" s="9" t="s">
        <v>237</v>
      </c>
      <c r="E196" s="9" t="s">
        <v>167</v>
      </c>
      <c r="F196" s="9" t="s">
        <v>37</v>
      </c>
      <c r="G196" s="9" t="str" cm="1">
        <f t="array" ref="G196">VLOOKUP($F196,Products[],COLUMN(Products[Category]),FALSE)</f>
        <v>Condiments</v>
      </c>
      <c r="H196" s="11" cm="1">
        <f t="array" ref="H196">VLOOKUP($F196,Products[],COLUMN(Products[UnitPrice]),FALSE)</f>
        <v>15.5</v>
      </c>
      <c r="I196" s="6">
        <v>5</v>
      </c>
    </row>
    <row r="197" spans="1:9" x14ac:dyDescent="0.25">
      <c r="A197" s="6">
        <v>10323</v>
      </c>
      <c r="B197" s="7">
        <v>43644</v>
      </c>
      <c r="C197" s="8" t="s">
        <v>172</v>
      </c>
      <c r="D197" s="9" t="s">
        <v>237</v>
      </c>
      <c r="E197" s="9" t="s">
        <v>167</v>
      </c>
      <c r="F197" s="9" t="s">
        <v>19</v>
      </c>
      <c r="G197" s="9" t="str" cm="1">
        <f t="array" ref="G197">VLOOKUP($F197,Products[],COLUMN(Products[Category]),FALSE)</f>
        <v>Beverages</v>
      </c>
      <c r="H197" s="11" cm="1">
        <f t="array" ref="H197">VLOOKUP($F197,Products[],COLUMN(Products[UnitPrice]),FALSE)</f>
        <v>18</v>
      </c>
      <c r="I197" s="6">
        <v>4</v>
      </c>
    </row>
    <row r="198" spans="1:9" x14ac:dyDescent="0.25">
      <c r="A198" s="6">
        <v>10324</v>
      </c>
      <c r="B198" s="7">
        <v>43645</v>
      </c>
      <c r="C198" s="8" t="s">
        <v>185</v>
      </c>
      <c r="D198" s="9" t="s">
        <v>238</v>
      </c>
      <c r="E198" s="9" t="s">
        <v>197</v>
      </c>
      <c r="F198" s="9" t="s">
        <v>127</v>
      </c>
      <c r="G198" s="9" t="str" cm="1">
        <f t="array" ref="G198">VLOOKUP($F198,Products[],COLUMN(Products[Category]),FALSE)</f>
        <v>Seafood</v>
      </c>
      <c r="H198" s="11" cm="1">
        <f t="array" ref="H198">VLOOKUP($F198,Products[],COLUMN(Products[UnitPrice]),FALSE)</f>
        <v>12</v>
      </c>
      <c r="I198" s="6">
        <v>30</v>
      </c>
    </row>
    <row r="199" spans="1:9" x14ac:dyDescent="0.25">
      <c r="A199" s="6">
        <v>10324</v>
      </c>
      <c r="B199" s="7">
        <v>43645</v>
      </c>
      <c r="C199" s="8" t="s">
        <v>185</v>
      </c>
      <c r="D199" s="9" t="s">
        <v>238</v>
      </c>
      <c r="E199" s="9" t="s">
        <v>197</v>
      </c>
      <c r="F199" s="9" t="s">
        <v>146</v>
      </c>
      <c r="G199" s="9" t="str" cm="1">
        <f t="array" ref="G199">VLOOKUP($F199,Products[],COLUMN(Products[Category]),FALSE)</f>
        <v>Condiments</v>
      </c>
      <c r="H199" s="11" cm="1">
        <f t="array" ref="H199">VLOOKUP($F199,Products[],COLUMN(Products[UnitPrice]),FALSE)</f>
        <v>43.9</v>
      </c>
      <c r="I199" s="6">
        <v>80</v>
      </c>
    </row>
    <row r="200" spans="1:9" x14ac:dyDescent="0.25">
      <c r="A200" s="6">
        <v>10324</v>
      </c>
      <c r="B200" s="7">
        <v>43645</v>
      </c>
      <c r="C200" s="8" t="s">
        <v>185</v>
      </c>
      <c r="D200" s="9" t="s">
        <v>238</v>
      </c>
      <c r="E200" s="9" t="s">
        <v>197</v>
      </c>
      <c r="F200" s="9" t="s">
        <v>104</v>
      </c>
      <c r="G200" s="9" t="str" cm="1">
        <f t="array" ref="G200">VLOOKUP($F200,Products[],COLUMN(Products[Category]),FALSE)</f>
        <v>Dairy Products</v>
      </c>
      <c r="H200" s="11" cm="1">
        <f t="array" ref="H200">VLOOKUP($F200,Products[],COLUMN(Products[UnitPrice]),FALSE)</f>
        <v>55</v>
      </c>
      <c r="I200" s="6">
        <v>40</v>
      </c>
    </row>
    <row r="201" spans="1:9" x14ac:dyDescent="0.25">
      <c r="A201" s="6">
        <v>10324</v>
      </c>
      <c r="B201" s="7">
        <v>43645</v>
      </c>
      <c r="C201" s="8" t="s">
        <v>185</v>
      </c>
      <c r="D201" s="9" t="s">
        <v>238</v>
      </c>
      <c r="E201" s="9" t="s">
        <v>197</v>
      </c>
      <c r="F201" s="9" t="s">
        <v>97</v>
      </c>
      <c r="G201" s="9" t="str" cm="1">
        <f t="array" ref="G201">VLOOKUP($F201,Products[],COLUMN(Products[Category]),FALSE)</f>
        <v>Confections</v>
      </c>
      <c r="H201" s="11" cm="1">
        <f t="array" ref="H201">VLOOKUP($F201,Products[],COLUMN(Products[UnitPrice]),FALSE)</f>
        <v>17.45</v>
      </c>
      <c r="I201" s="6">
        <v>21</v>
      </c>
    </row>
    <row r="202" spans="1:9" x14ac:dyDescent="0.25">
      <c r="A202" s="6">
        <v>10324</v>
      </c>
      <c r="B202" s="7">
        <v>43645</v>
      </c>
      <c r="C202" s="8" t="s">
        <v>185</v>
      </c>
      <c r="D202" s="9" t="s">
        <v>238</v>
      </c>
      <c r="E202" s="9" t="s">
        <v>197</v>
      </c>
      <c r="F202" s="9" t="s">
        <v>129</v>
      </c>
      <c r="G202" s="9" t="str" cm="1">
        <f t="array" ref="G202">VLOOKUP($F202,Products[],COLUMN(Products[Category]),FALSE)</f>
        <v>Beverages</v>
      </c>
      <c r="H202" s="11" cm="1">
        <f t="array" ref="H202">VLOOKUP($F202,Products[],COLUMN(Products[UnitPrice]),FALSE)</f>
        <v>18</v>
      </c>
      <c r="I202" s="6">
        <v>70</v>
      </c>
    </row>
    <row r="203" spans="1:9" x14ac:dyDescent="0.25">
      <c r="A203" s="6">
        <v>10325</v>
      </c>
      <c r="B203" s="7">
        <v>43646</v>
      </c>
      <c r="C203" s="8" t="s">
        <v>191</v>
      </c>
      <c r="D203" s="9" t="s">
        <v>237</v>
      </c>
      <c r="E203" s="9" t="s">
        <v>167</v>
      </c>
      <c r="F203" s="9" t="s">
        <v>136</v>
      </c>
      <c r="G203" s="9" t="str" cm="1">
        <f t="array" ref="G203">VLOOKUP($F203,Products[],COLUMN(Products[Category]),FALSE)</f>
        <v>Produce</v>
      </c>
      <c r="H203" s="11" cm="1">
        <f t="array" ref="H203">VLOOKUP($F203,Products[],COLUMN(Products[UnitPrice]),FALSE)</f>
        <v>23.25</v>
      </c>
      <c r="I203" s="6">
        <v>9</v>
      </c>
    </row>
    <row r="204" spans="1:9" x14ac:dyDescent="0.25">
      <c r="A204" s="6">
        <v>10325</v>
      </c>
      <c r="B204" s="7">
        <v>43646</v>
      </c>
      <c r="C204" s="8" t="s">
        <v>191</v>
      </c>
      <c r="D204" s="9" t="s">
        <v>237</v>
      </c>
      <c r="E204" s="9" t="s">
        <v>167</v>
      </c>
      <c r="F204" s="9" t="s">
        <v>43</v>
      </c>
      <c r="G204" s="9" t="str" cm="1">
        <f t="array" ref="G204">VLOOKUP($F204,Products[],COLUMN(Products[Category]),FALSE)</f>
        <v>Condiments</v>
      </c>
      <c r="H204" s="11" cm="1">
        <f t="array" ref="H204">VLOOKUP($F204,Products[],COLUMN(Products[UnitPrice]),FALSE)</f>
        <v>25</v>
      </c>
      <c r="I204" s="6">
        <v>6</v>
      </c>
    </row>
    <row r="205" spans="1:9" x14ac:dyDescent="0.25">
      <c r="A205" s="6">
        <v>10325</v>
      </c>
      <c r="B205" s="7">
        <v>43646</v>
      </c>
      <c r="C205" s="8" t="s">
        <v>191</v>
      </c>
      <c r="D205" s="9" t="s">
        <v>237</v>
      </c>
      <c r="E205" s="9" t="s">
        <v>167</v>
      </c>
      <c r="F205" s="9" t="s">
        <v>84</v>
      </c>
      <c r="G205" s="9" t="str" cm="1">
        <f t="array" ref="G205">VLOOKUP($F205,Products[],COLUMN(Products[Category]),FALSE)</f>
        <v>Dairy Products</v>
      </c>
      <c r="H205" s="11" cm="1">
        <f t="array" ref="H205">VLOOKUP($F205,Products[],COLUMN(Products[UnitPrice]),FALSE)</f>
        <v>34.799999999999997</v>
      </c>
      <c r="I205" s="6">
        <v>40</v>
      </c>
    </row>
    <row r="206" spans="1:9" x14ac:dyDescent="0.25">
      <c r="A206" s="6">
        <v>10325</v>
      </c>
      <c r="B206" s="7">
        <v>43646</v>
      </c>
      <c r="C206" s="8" t="s">
        <v>191</v>
      </c>
      <c r="D206" s="9" t="s">
        <v>237</v>
      </c>
      <c r="E206" s="9" t="s">
        <v>167</v>
      </c>
      <c r="F206" s="9" t="s">
        <v>41</v>
      </c>
      <c r="G206" s="9" t="str" cm="1">
        <f t="array" ref="G206">VLOOKUP($F206,Products[],COLUMN(Products[Category]),FALSE)</f>
        <v>Dairy Products</v>
      </c>
      <c r="H206" s="11" cm="1">
        <f t="array" ref="H206">VLOOKUP($F206,Products[],COLUMN(Products[UnitPrice]),FALSE)</f>
        <v>12.5</v>
      </c>
      <c r="I206" s="6">
        <v>4</v>
      </c>
    </row>
    <row r="207" spans="1:9" x14ac:dyDescent="0.25">
      <c r="A207" s="6">
        <v>10325</v>
      </c>
      <c r="B207" s="7">
        <v>43646</v>
      </c>
      <c r="C207" s="8" t="s">
        <v>191</v>
      </c>
      <c r="D207" s="9" t="s">
        <v>237</v>
      </c>
      <c r="E207" s="9" t="s">
        <v>167</v>
      </c>
      <c r="F207" s="9" t="s">
        <v>65</v>
      </c>
      <c r="G207" s="9" t="str" cm="1">
        <f t="array" ref="G207">VLOOKUP($F207,Products[],COLUMN(Products[Category]),FALSE)</f>
        <v>Seafood</v>
      </c>
      <c r="H207" s="11" cm="1">
        <f t="array" ref="H207">VLOOKUP($F207,Products[],COLUMN(Products[UnitPrice]),FALSE)</f>
        <v>6</v>
      </c>
      <c r="I207" s="6">
        <v>12</v>
      </c>
    </row>
    <row r="208" spans="1:9" x14ac:dyDescent="0.25">
      <c r="A208" s="6">
        <v>10326</v>
      </c>
      <c r="B208" s="7">
        <v>43647</v>
      </c>
      <c r="C208" s="8" t="s">
        <v>172</v>
      </c>
      <c r="D208" s="9" t="s">
        <v>239</v>
      </c>
      <c r="E208" s="9" t="s">
        <v>217</v>
      </c>
      <c r="F208" s="9" t="s">
        <v>105</v>
      </c>
      <c r="G208" s="9" t="str" cm="1">
        <f t="array" ref="G208">VLOOKUP($F208,Products[],COLUMN(Products[Category]),FALSE)</f>
        <v>Grains/Cereals</v>
      </c>
      <c r="H208" s="11" cm="1">
        <f t="array" ref="H208">VLOOKUP($F208,Products[],COLUMN(Products[UnitPrice]),FALSE)</f>
        <v>19.5</v>
      </c>
      <c r="I208" s="6">
        <v>16</v>
      </c>
    </row>
    <row r="209" spans="1:9" x14ac:dyDescent="0.25">
      <c r="A209" s="6">
        <v>10326</v>
      </c>
      <c r="B209" s="7">
        <v>43647</v>
      </c>
      <c r="C209" s="8" t="s">
        <v>172</v>
      </c>
      <c r="D209" s="9" t="s">
        <v>239</v>
      </c>
      <c r="E209" s="9" t="s">
        <v>217</v>
      </c>
      <c r="F209" s="9" t="s">
        <v>21</v>
      </c>
      <c r="G209" s="9" t="str" cm="1">
        <f t="array" ref="G209">VLOOKUP($F209,Products[],COLUMN(Products[Category]),FALSE)</f>
        <v>Condiments</v>
      </c>
      <c r="H209" s="11" cm="1">
        <f t="array" ref="H209">VLOOKUP($F209,Products[],COLUMN(Products[UnitPrice]),FALSE)</f>
        <v>22</v>
      </c>
      <c r="I209" s="6">
        <v>24</v>
      </c>
    </row>
    <row r="210" spans="1:9" x14ac:dyDescent="0.25">
      <c r="A210" s="6">
        <v>10326</v>
      </c>
      <c r="B210" s="7">
        <v>43647</v>
      </c>
      <c r="C210" s="8" t="s">
        <v>172</v>
      </c>
      <c r="D210" s="9" t="s">
        <v>239</v>
      </c>
      <c r="E210" s="9" t="s">
        <v>217</v>
      </c>
      <c r="F210" s="9" t="s">
        <v>106</v>
      </c>
      <c r="G210" s="9" t="str" cm="1">
        <f t="array" ref="G210">VLOOKUP($F210,Products[],COLUMN(Products[Category]),FALSE)</f>
        <v>Beverages</v>
      </c>
      <c r="H210" s="11" cm="1">
        <f t="array" ref="H210">VLOOKUP($F210,Products[],COLUMN(Products[UnitPrice]),FALSE)</f>
        <v>7.75</v>
      </c>
      <c r="I210" s="6">
        <v>50</v>
      </c>
    </row>
    <row r="211" spans="1:9" x14ac:dyDescent="0.25">
      <c r="A211" s="6">
        <v>10327</v>
      </c>
      <c r="B211" s="7">
        <v>43648</v>
      </c>
      <c r="C211" s="8" t="s">
        <v>202</v>
      </c>
      <c r="D211" s="9" t="s">
        <v>199</v>
      </c>
      <c r="E211" s="9" t="s">
        <v>200</v>
      </c>
      <c r="F211" s="9" t="s">
        <v>101</v>
      </c>
      <c r="G211" s="9" t="str" cm="1">
        <f t="array" ref="G211">VLOOKUP($F211,Products[],COLUMN(Products[Category]),FALSE)</f>
        <v>Dairy Products</v>
      </c>
      <c r="H211" s="11" cm="1">
        <f t="array" ref="H211">VLOOKUP($F211,Products[],COLUMN(Products[UnitPrice]),FALSE)</f>
        <v>21</v>
      </c>
      <c r="I211" s="6">
        <v>50</v>
      </c>
    </row>
    <row r="212" spans="1:9" x14ac:dyDescent="0.25">
      <c r="A212" s="6">
        <v>10327</v>
      </c>
      <c r="B212" s="7">
        <v>43648</v>
      </c>
      <c r="C212" s="8" t="s">
        <v>202</v>
      </c>
      <c r="D212" s="9" t="s">
        <v>199</v>
      </c>
      <c r="E212" s="9" t="s">
        <v>200</v>
      </c>
      <c r="F212" s="9" t="s">
        <v>17</v>
      </c>
      <c r="G212" s="9" t="str" cm="1">
        <f t="array" ref="G212">VLOOKUP($F212,Products[],COLUMN(Products[Category]),FALSE)</f>
        <v>Beverages</v>
      </c>
      <c r="H212" s="11" cm="1">
        <f t="array" ref="H212">VLOOKUP($F212,Products[],COLUMN(Products[UnitPrice]),FALSE)</f>
        <v>19</v>
      </c>
      <c r="I212" s="6">
        <v>25</v>
      </c>
    </row>
    <row r="213" spans="1:9" x14ac:dyDescent="0.25">
      <c r="A213" s="6">
        <v>10327</v>
      </c>
      <c r="B213" s="7">
        <v>43648</v>
      </c>
      <c r="C213" s="8" t="s">
        <v>202</v>
      </c>
      <c r="D213" s="9" t="s">
        <v>199</v>
      </c>
      <c r="E213" s="9" t="s">
        <v>200</v>
      </c>
      <c r="F213" s="9" t="s">
        <v>85</v>
      </c>
      <c r="G213" s="9" t="str" cm="1">
        <f t="array" ref="G213">VLOOKUP($F213,Products[],COLUMN(Products[Category]),FALSE)</f>
        <v>Seafood</v>
      </c>
      <c r="H213" s="11" cm="1">
        <f t="array" ref="H213">VLOOKUP($F213,Products[],COLUMN(Products[UnitPrice]),FALSE)</f>
        <v>25.89</v>
      </c>
      <c r="I213" s="6">
        <v>35</v>
      </c>
    </row>
    <row r="214" spans="1:9" x14ac:dyDescent="0.25">
      <c r="A214" s="6">
        <v>10327</v>
      </c>
      <c r="B214" s="7">
        <v>43648</v>
      </c>
      <c r="C214" s="8" t="s">
        <v>202</v>
      </c>
      <c r="D214" s="9" t="s">
        <v>199</v>
      </c>
      <c r="E214" s="9" t="s">
        <v>200</v>
      </c>
      <c r="F214" s="9" t="s">
        <v>29</v>
      </c>
      <c r="G214" s="9" t="str" cm="1">
        <f t="array" ref="G214">VLOOKUP($F214,Products[],COLUMN(Products[Category]),FALSE)</f>
        <v>Seafood</v>
      </c>
      <c r="H214" s="11" cm="1">
        <f t="array" ref="H214">VLOOKUP($F214,Products[],COLUMN(Products[UnitPrice]),FALSE)</f>
        <v>13.25</v>
      </c>
      <c r="I214" s="6">
        <v>30</v>
      </c>
    </row>
    <row r="215" spans="1:9" x14ac:dyDescent="0.25">
      <c r="A215" s="6">
        <v>10328</v>
      </c>
      <c r="B215" s="7">
        <v>43651</v>
      </c>
      <c r="C215" s="8" t="s">
        <v>172</v>
      </c>
      <c r="D215" s="9" t="s">
        <v>240</v>
      </c>
      <c r="E215" s="9" t="s">
        <v>241</v>
      </c>
      <c r="F215" s="9" t="s">
        <v>104</v>
      </c>
      <c r="G215" s="9" t="str" cm="1">
        <f t="array" ref="G215">VLOOKUP($F215,Products[],COLUMN(Products[Category]),FALSE)</f>
        <v>Dairy Products</v>
      </c>
      <c r="H215" s="11" cm="1">
        <f t="array" ref="H215">VLOOKUP($F215,Products[],COLUMN(Products[UnitPrice]),FALSE)</f>
        <v>55</v>
      </c>
      <c r="I215" s="6">
        <v>9</v>
      </c>
    </row>
    <row r="216" spans="1:9" x14ac:dyDescent="0.25">
      <c r="A216" s="6">
        <v>10328</v>
      </c>
      <c r="B216" s="7">
        <v>43651</v>
      </c>
      <c r="C216" s="8" t="s">
        <v>172</v>
      </c>
      <c r="D216" s="9" t="s">
        <v>240</v>
      </c>
      <c r="E216" s="9" t="s">
        <v>241</v>
      </c>
      <c r="F216" s="9" t="s">
        <v>72</v>
      </c>
      <c r="G216" s="9" t="str" cm="1">
        <f t="array" ref="G216">VLOOKUP($F216,Products[],COLUMN(Products[Category]),FALSE)</f>
        <v>Condiments</v>
      </c>
      <c r="H216" s="11" cm="1">
        <f t="array" ref="H216">VLOOKUP($F216,Products[],COLUMN(Products[UnitPrice]),FALSE)</f>
        <v>21.05</v>
      </c>
      <c r="I216" s="6">
        <v>40</v>
      </c>
    </row>
    <row r="217" spans="1:9" x14ac:dyDescent="0.25">
      <c r="A217" s="6">
        <v>10328</v>
      </c>
      <c r="B217" s="7">
        <v>43651</v>
      </c>
      <c r="C217" s="8" t="s">
        <v>172</v>
      </c>
      <c r="D217" s="9" t="s">
        <v>240</v>
      </c>
      <c r="E217" s="9" t="s">
        <v>241</v>
      </c>
      <c r="F217" s="9" t="s">
        <v>117</v>
      </c>
      <c r="G217" s="9" t="str" cm="1">
        <f t="array" ref="G217">VLOOKUP($F217,Products[],COLUMN(Products[Category]),FALSE)</f>
        <v>Confections</v>
      </c>
      <c r="H217" s="11" cm="1">
        <f t="array" ref="H217">VLOOKUP($F217,Products[],COLUMN(Products[UnitPrice]),FALSE)</f>
        <v>12.5</v>
      </c>
      <c r="I217" s="6">
        <v>10</v>
      </c>
    </row>
    <row r="218" spans="1:9" x14ac:dyDescent="0.25">
      <c r="A218" s="6">
        <v>10329</v>
      </c>
      <c r="B218" s="7">
        <v>43652</v>
      </c>
      <c r="C218" s="8" t="s">
        <v>172</v>
      </c>
      <c r="D218" s="9" t="s">
        <v>208</v>
      </c>
      <c r="E218" s="9" t="s">
        <v>197</v>
      </c>
      <c r="F218" s="9" t="s">
        <v>39</v>
      </c>
      <c r="G218" s="9" t="str" cm="1">
        <f t="array" ref="G218">VLOOKUP($F218,Products[],COLUMN(Products[Category]),FALSE)</f>
        <v>Grains/Cereals</v>
      </c>
      <c r="H218" s="11" cm="1">
        <f t="array" ref="H218">VLOOKUP($F218,Products[],COLUMN(Products[UnitPrice]),FALSE)</f>
        <v>38</v>
      </c>
      <c r="I218" s="6">
        <v>12</v>
      </c>
    </row>
    <row r="219" spans="1:9" x14ac:dyDescent="0.25">
      <c r="A219" s="6">
        <v>10329</v>
      </c>
      <c r="B219" s="7">
        <v>43652</v>
      </c>
      <c r="C219" s="8" t="s">
        <v>172</v>
      </c>
      <c r="D219" s="9" t="s">
        <v>208</v>
      </c>
      <c r="E219" s="9" t="s">
        <v>197</v>
      </c>
      <c r="F219" s="9" t="s">
        <v>27</v>
      </c>
      <c r="G219" s="9" t="str" cm="1">
        <f t="array" ref="G219">VLOOKUP($F219,Products[],COLUMN(Products[Category]),FALSE)</f>
        <v>Beverages</v>
      </c>
      <c r="H219" s="11" cm="1">
        <f t="array" ref="H219">VLOOKUP($F219,Products[],COLUMN(Products[UnitPrice]),FALSE)</f>
        <v>263.5</v>
      </c>
      <c r="I219" s="6">
        <v>20</v>
      </c>
    </row>
    <row r="220" spans="1:9" x14ac:dyDescent="0.25">
      <c r="A220" s="6">
        <v>10329</v>
      </c>
      <c r="B220" s="7">
        <v>43652</v>
      </c>
      <c r="C220" s="8" t="s">
        <v>172</v>
      </c>
      <c r="D220" s="9" t="s">
        <v>208</v>
      </c>
      <c r="E220" s="9" t="s">
        <v>197</v>
      </c>
      <c r="F220" s="9" t="s">
        <v>85</v>
      </c>
      <c r="G220" s="9" t="str" cm="1">
        <f t="array" ref="G220">VLOOKUP($F220,Products[],COLUMN(Products[Category]),FALSE)</f>
        <v>Seafood</v>
      </c>
      <c r="H220" s="11" cm="1">
        <f t="array" ref="H220">VLOOKUP($F220,Products[],COLUMN(Products[UnitPrice]),FALSE)</f>
        <v>25.89</v>
      </c>
      <c r="I220" s="6">
        <v>8</v>
      </c>
    </row>
    <row r="221" spans="1:9" x14ac:dyDescent="0.25">
      <c r="A221" s="6">
        <v>10329</v>
      </c>
      <c r="B221" s="7">
        <v>43652</v>
      </c>
      <c r="C221" s="8" t="s">
        <v>172</v>
      </c>
      <c r="D221" s="9" t="s">
        <v>208</v>
      </c>
      <c r="E221" s="9" t="s">
        <v>197</v>
      </c>
      <c r="F221" s="9" t="s">
        <v>132</v>
      </c>
      <c r="G221" s="9" t="str" cm="1">
        <f t="array" ref="G221">VLOOKUP($F221,Products[],COLUMN(Products[Category]),FALSE)</f>
        <v>Confections</v>
      </c>
      <c r="H221" s="11" cm="1">
        <f t="array" ref="H221">VLOOKUP($F221,Products[],COLUMN(Products[UnitPrice]),FALSE)</f>
        <v>9.1999999999999993</v>
      </c>
      <c r="I221" s="6">
        <v>10</v>
      </c>
    </row>
    <row r="222" spans="1:9" x14ac:dyDescent="0.25">
      <c r="A222" s="6">
        <v>10330</v>
      </c>
      <c r="B222" s="7">
        <v>43653</v>
      </c>
      <c r="C222" s="8" t="s">
        <v>176</v>
      </c>
      <c r="D222" s="9" t="s">
        <v>218</v>
      </c>
      <c r="E222" s="9" t="s">
        <v>188</v>
      </c>
      <c r="F222" s="9" t="s">
        <v>53</v>
      </c>
      <c r="G222" s="9" t="str" cm="1">
        <f t="array" ref="G222">VLOOKUP($F222,Products[],COLUMN(Products[Category]),FALSE)</f>
        <v>Confections</v>
      </c>
      <c r="H222" s="11" cm="1">
        <f t="array" ref="H222">VLOOKUP($F222,Products[],COLUMN(Products[UnitPrice]),FALSE)</f>
        <v>31.23</v>
      </c>
      <c r="I222" s="6">
        <v>50</v>
      </c>
    </row>
    <row r="223" spans="1:9" x14ac:dyDescent="0.25">
      <c r="A223" s="6">
        <v>10330</v>
      </c>
      <c r="B223" s="7">
        <v>43653</v>
      </c>
      <c r="C223" s="8" t="s">
        <v>176</v>
      </c>
      <c r="D223" s="9" t="s">
        <v>218</v>
      </c>
      <c r="E223" s="9" t="s">
        <v>188</v>
      </c>
      <c r="F223" s="9" t="s">
        <v>84</v>
      </c>
      <c r="G223" s="9" t="str" cm="1">
        <f t="array" ref="G223">VLOOKUP($F223,Products[],COLUMN(Products[Category]),FALSE)</f>
        <v>Dairy Products</v>
      </c>
      <c r="H223" s="11" cm="1">
        <f t="array" ref="H223">VLOOKUP($F223,Products[],COLUMN(Products[UnitPrice]),FALSE)</f>
        <v>34.799999999999997</v>
      </c>
      <c r="I223" s="6">
        <v>25</v>
      </c>
    </row>
    <row r="224" spans="1:9" x14ac:dyDescent="0.25">
      <c r="A224" s="6">
        <v>10331</v>
      </c>
      <c r="B224" s="7">
        <v>43653</v>
      </c>
      <c r="C224" s="8" t="s">
        <v>185</v>
      </c>
      <c r="D224" s="9" t="s">
        <v>242</v>
      </c>
      <c r="E224" s="9" t="s">
        <v>162</v>
      </c>
      <c r="F224" s="9" t="s">
        <v>138</v>
      </c>
      <c r="G224" s="9" t="str" cm="1">
        <f t="array" ref="G224">VLOOKUP($F224,Products[],COLUMN(Products[Category]),FALSE)</f>
        <v>Meat/Poultry</v>
      </c>
      <c r="H224" s="11" cm="1">
        <f t="array" ref="H224">VLOOKUP($F224,Products[],COLUMN(Products[UnitPrice]),FALSE)</f>
        <v>7.45</v>
      </c>
      <c r="I224" s="6">
        <v>15</v>
      </c>
    </row>
    <row r="225" spans="1:9" x14ac:dyDescent="0.25">
      <c r="A225" s="6">
        <v>10332</v>
      </c>
      <c r="B225" s="7">
        <v>43654</v>
      </c>
      <c r="C225" s="8" t="s">
        <v>176</v>
      </c>
      <c r="D225" s="9" t="s">
        <v>243</v>
      </c>
      <c r="E225" s="9" t="s">
        <v>244</v>
      </c>
      <c r="F225" s="9" t="s">
        <v>150</v>
      </c>
      <c r="G225" s="9" t="str" cm="1">
        <f t="array" ref="G225">VLOOKUP($F225,Products[],COLUMN(Products[Category]),FALSE)</f>
        <v>Confections</v>
      </c>
      <c r="H225" s="11" cm="1">
        <f t="array" ref="H225">VLOOKUP($F225,Products[],COLUMN(Products[UnitPrice]),FALSE)</f>
        <v>9.5</v>
      </c>
      <c r="I225" s="6">
        <v>16</v>
      </c>
    </row>
    <row r="226" spans="1:9" x14ac:dyDescent="0.25">
      <c r="A226" s="6">
        <v>10332</v>
      </c>
      <c r="B226" s="7">
        <v>43654</v>
      </c>
      <c r="C226" s="8" t="s">
        <v>176</v>
      </c>
      <c r="D226" s="9" t="s">
        <v>243</v>
      </c>
      <c r="E226" s="9" t="s">
        <v>244</v>
      </c>
      <c r="F226" s="9" t="s">
        <v>119</v>
      </c>
      <c r="G226" s="9" t="str" cm="1">
        <f t="array" ref="G226">VLOOKUP($F226,Products[],COLUMN(Products[Category]),FALSE)</f>
        <v>Grains/Cereals</v>
      </c>
      <c r="H226" s="11" cm="1">
        <f t="array" ref="H226">VLOOKUP($F226,Products[],COLUMN(Products[UnitPrice]),FALSE)</f>
        <v>14</v>
      </c>
      <c r="I226" s="6">
        <v>10</v>
      </c>
    </row>
    <row r="227" spans="1:9" x14ac:dyDescent="0.25">
      <c r="A227" s="6">
        <v>10332</v>
      </c>
      <c r="B227" s="7">
        <v>43654</v>
      </c>
      <c r="C227" s="8" t="s">
        <v>176</v>
      </c>
      <c r="D227" s="9" t="s">
        <v>243</v>
      </c>
      <c r="E227" s="9" t="s">
        <v>244</v>
      </c>
      <c r="F227" s="9" t="s">
        <v>13</v>
      </c>
      <c r="G227" s="9" t="str" cm="1">
        <f t="array" ref="G227">VLOOKUP($F227,Products[],COLUMN(Products[Category]),FALSE)</f>
        <v>Seafood</v>
      </c>
      <c r="H227" s="11" cm="1">
        <f t="array" ref="H227">VLOOKUP($F227,Products[],COLUMN(Products[UnitPrice]),FALSE)</f>
        <v>62.5</v>
      </c>
      <c r="I227" s="6">
        <v>40</v>
      </c>
    </row>
    <row r="228" spans="1:9" x14ac:dyDescent="0.25">
      <c r="A228" s="6">
        <v>10333</v>
      </c>
      <c r="B228" s="7">
        <v>43655</v>
      </c>
      <c r="C228" s="8" t="s">
        <v>164</v>
      </c>
      <c r="D228" s="9" t="s">
        <v>203</v>
      </c>
      <c r="E228" s="9" t="s">
        <v>204</v>
      </c>
      <c r="F228" s="9" t="s">
        <v>33</v>
      </c>
      <c r="G228" s="9" t="str" cm="1">
        <f t="array" ref="G228">VLOOKUP($F228,Products[],COLUMN(Products[Category]),FALSE)</f>
        <v>Dairy Products</v>
      </c>
      <c r="H228" s="11" cm="1">
        <f t="array" ref="H228">VLOOKUP($F228,Products[],COLUMN(Products[UnitPrice]),FALSE)</f>
        <v>21.5</v>
      </c>
      <c r="I228" s="6">
        <v>40</v>
      </c>
    </row>
    <row r="229" spans="1:9" x14ac:dyDescent="0.25">
      <c r="A229" s="6">
        <v>10333</v>
      </c>
      <c r="B229" s="7">
        <v>43655</v>
      </c>
      <c r="C229" s="8" t="s">
        <v>164</v>
      </c>
      <c r="D229" s="9" t="s">
        <v>203</v>
      </c>
      <c r="E229" s="9" t="s">
        <v>204</v>
      </c>
      <c r="F229" s="9" t="s">
        <v>136</v>
      </c>
      <c r="G229" s="9" t="str" cm="1">
        <f t="array" ref="G229">VLOOKUP($F229,Products[],COLUMN(Products[Category]),FALSE)</f>
        <v>Produce</v>
      </c>
      <c r="H229" s="11" cm="1">
        <f t="array" ref="H229">VLOOKUP($F229,Products[],COLUMN(Products[UnitPrice]),FALSE)</f>
        <v>23.25</v>
      </c>
      <c r="I229" s="6">
        <v>10</v>
      </c>
    </row>
    <row r="230" spans="1:9" x14ac:dyDescent="0.25">
      <c r="A230" s="6">
        <v>10333</v>
      </c>
      <c r="B230" s="7">
        <v>43655</v>
      </c>
      <c r="C230" s="8" t="s">
        <v>164</v>
      </c>
      <c r="D230" s="9" t="s">
        <v>203</v>
      </c>
      <c r="E230" s="9" t="s">
        <v>204</v>
      </c>
      <c r="F230" s="9" t="s">
        <v>123</v>
      </c>
      <c r="G230" s="9" t="str" cm="1">
        <f t="array" ref="G230">VLOOKUP($F230,Products[],COLUMN(Products[Category]),FALSE)</f>
        <v>Confections</v>
      </c>
      <c r="H230" s="11" cm="1">
        <f t="array" ref="H230">VLOOKUP($F230,Products[],COLUMN(Products[UnitPrice]),FALSE)</f>
        <v>10</v>
      </c>
      <c r="I230" s="6">
        <v>10</v>
      </c>
    </row>
    <row r="231" spans="1:9" x14ac:dyDescent="0.25">
      <c r="A231" s="6">
        <v>10334</v>
      </c>
      <c r="B231" s="7">
        <v>43658</v>
      </c>
      <c r="C231" s="8" t="s">
        <v>198</v>
      </c>
      <c r="D231" s="9" t="s">
        <v>175</v>
      </c>
      <c r="E231" s="9" t="s">
        <v>162</v>
      </c>
      <c r="F231" s="9" t="s">
        <v>31</v>
      </c>
      <c r="G231" s="9" t="str" cm="1">
        <f t="array" ref="G231">VLOOKUP($F231,Products[],COLUMN(Products[Category]),FALSE)</f>
        <v>Grains/Cereals</v>
      </c>
      <c r="H231" s="11" cm="1">
        <f t="array" ref="H231">VLOOKUP($F231,Products[],COLUMN(Products[UnitPrice]),FALSE)</f>
        <v>7</v>
      </c>
      <c r="I231" s="6">
        <v>8</v>
      </c>
    </row>
    <row r="232" spans="1:9" x14ac:dyDescent="0.25">
      <c r="A232" s="6">
        <v>10334</v>
      </c>
      <c r="B232" s="7">
        <v>43658</v>
      </c>
      <c r="C232" s="8" t="s">
        <v>198</v>
      </c>
      <c r="D232" s="9" t="s">
        <v>175</v>
      </c>
      <c r="E232" s="9" t="s">
        <v>162</v>
      </c>
      <c r="F232" s="9" t="s">
        <v>117</v>
      </c>
      <c r="G232" s="9" t="str" cm="1">
        <f t="array" ref="G232">VLOOKUP($F232,Products[],COLUMN(Products[Category]),FALSE)</f>
        <v>Confections</v>
      </c>
      <c r="H232" s="11" cm="1">
        <f t="array" ref="H232">VLOOKUP($F232,Products[],COLUMN(Products[UnitPrice]),FALSE)</f>
        <v>12.5</v>
      </c>
      <c r="I232" s="6">
        <v>10</v>
      </c>
    </row>
    <row r="233" spans="1:9" x14ac:dyDescent="0.25">
      <c r="A233" s="6">
        <v>10335</v>
      </c>
      <c r="B233" s="7">
        <v>43659</v>
      </c>
      <c r="C233" s="8" t="s">
        <v>223</v>
      </c>
      <c r="D233" s="9" t="s">
        <v>226</v>
      </c>
      <c r="E233" s="9" t="s">
        <v>227</v>
      </c>
      <c r="F233" s="9" t="s">
        <v>78</v>
      </c>
      <c r="G233" s="9" t="str" cm="1">
        <f t="array" ref="G233">VLOOKUP($F233,Products[],COLUMN(Products[Category]),FALSE)</f>
        <v>Dairy Products</v>
      </c>
      <c r="H233" s="11" cm="1">
        <f t="array" ref="H233">VLOOKUP($F233,Products[],COLUMN(Products[UnitPrice]),FALSE)</f>
        <v>32</v>
      </c>
      <c r="I233" s="6">
        <v>6</v>
      </c>
    </row>
    <row r="234" spans="1:9" x14ac:dyDescent="0.25">
      <c r="A234" s="6">
        <v>10335</v>
      </c>
      <c r="B234" s="7">
        <v>43659</v>
      </c>
      <c r="C234" s="8" t="s">
        <v>223</v>
      </c>
      <c r="D234" s="9" t="s">
        <v>226</v>
      </c>
      <c r="E234" s="9" t="s">
        <v>227</v>
      </c>
      <c r="F234" s="9" t="s">
        <v>41</v>
      </c>
      <c r="G234" s="9" t="str" cm="1">
        <f t="array" ref="G234">VLOOKUP($F234,Products[],COLUMN(Products[Category]),FALSE)</f>
        <v>Dairy Products</v>
      </c>
      <c r="H234" s="11" cm="1">
        <f t="array" ref="H234">VLOOKUP($F234,Products[],COLUMN(Products[UnitPrice]),FALSE)</f>
        <v>12.5</v>
      </c>
      <c r="I234" s="6">
        <v>25</v>
      </c>
    </row>
    <row r="235" spans="1:9" x14ac:dyDescent="0.25">
      <c r="A235" s="6">
        <v>10335</v>
      </c>
      <c r="B235" s="7">
        <v>43659</v>
      </c>
      <c r="C235" s="8" t="s">
        <v>223</v>
      </c>
      <c r="D235" s="9" t="s">
        <v>226</v>
      </c>
      <c r="E235" s="9" t="s">
        <v>227</v>
      </c>
      <c r="F235" s="9" t="s">
        <v>17</v>
      </c>
      <c r="G235" s="9" t="str" cm="1">
        <f t="array" ref="G235">VLOOKUP($F235,Products[],COLUMN(Products[Category]),FALSE)</f>
        <v>Beverages</v>
      </c>
      <c r="H235" s="11" cm="1">
        <f t="array" ref="H235">VLOOKUP($F235,Products[],COLUMN(Products[UnitPrice]),FALSE)</f>
        <v>19</v>
      </c>
      <c r="I235" s="6">
        <v>7</v>
      </c>
    </row>
    <row r="236" spans="1:9" x14ac:dyDescent="0.25">
      <c r="A236" s="6">
        <v>10335</v>
      </c>
      <c r="B236" s="7">
        <v>43659</v>
      </c>
      <c r="C236" s="8" t="s">
        <v>223</v>
      </c>
      <c r="D236" s="9" t="s">
        <v>226</v>
      </c>
      <c r="E236" s="9" t="s">
        <v>227</v>
      </c>
      <c r="F236" s="9" t="s">
        <v>76</v>
      </c>
      <c r="G236" s="9" t="str" cm="1">
        <f t="array" ref="G236">VLOOKUP($F236,Products[],COLUMN(Products[Category]),FALSE)</f>
        <v>Produce</v>
      </c>
      <c r="H236" s="11" cm="1">
        <f t="array" ref="H236">VLOOKUP($F236,Products[],COLUMN(Products[UnitPrice]),FALSE)</f>
        <v>53</v>
      </c>
      <c r="I236" s="6">
        <v>48</v>
      </c>
    </row>
    <row r="237" spans="1:9" x14ac:dyDescent="0.25">
      <c r="A237" s="6">
        <v>10336</v>
      </c>
      <c r="B237" s="7">
        <v>43660</v>
      </c>
      <c r="C237" s="8" t="s">
        <v>223</v>
      </c>
      <c r="D237" s="9" t="s">
        <v>245</v>
      </c>
      <c r="E237" s="9" t="s">
        <v>241</v>
      </c>
      <c r="F237" s="9" t="s">
        <v>21</v>
      </c>
      <c r="G237" s="9" t="str" cm="1">
        <f t="array" ref="G237">VLOOKUP($F237,Products[],COLUMN(Products[Category]),FALSE)</f>
        <v>Condiments</v>
      </c>
      <c r="H237" s="11" cm="1">
        <f t="array" ref="H237">VLOOKUP($F237,Products[],COLUMN(Products[UnitPrice]),FALSE)</f>
        <v>22</v>
      </c>
      <c r="I237" s="6">
        <v>18</v>
      </c>
    </row>
    <row r="238" spans="1:9" x14ac:dyDescent="0.25">
      <c r="A238" s="6">
        <v>10337</v>
      </c>
      <c r="B238" s="7">
        <v>43661</v>
      </c>
      <c r="C238" s="8" t="s">
        <v>172</v>
      </c>
      <c r="D238" s="9" t="s">
        <v>205</v>
      </c>
      <c r="E238" s="9" t="s">
        <v>167</v>
      </c>
      <c r="F238" s="9" t="s">
        <v>140</v>
      </c>
      <c r="G238" s="9" t="str" cm="1">
        <f t="array" ref="G238">VLOOKUP($F238,Products[],COLUMN(Products[Category]),FALSE)</f>
        <v>Grains/Cereals</v>
      </c>
      <c r="H238" s="11" cm="1">
        <f t="array" ref="H238">VLOOKUP($F238,Products[],COLUMN(Products[UnitPrice]),FALSE)</f>
        <v>9</v>
      </c>
      <c r="I238" s="6">
        <v>40</v>
      </c>
    </row>
    <row r="239" spans="1:9" x14ac:dyDescent="0.25">
      <c r="A239" s="6">
        <v>10337</v>
      </c>
      <c r="B239" s="7">
        <v>43661</v>
      </c>
      <c r="C239" s="8" t="s">
        <v>172</v>
      </c>
      <c r="D239" s="9" t="s">
        <v>205</v>
      </c>
      <c r="E239" s="9" t="s">
        <v>167</v>
      </c>
      <c r="F239" s="9" t="s">
        <v>53</v>
      </c>
      <c r="G239" s="9" t="str" cm="1">
        <f t="array" ref="G239">VLOOKUP($F239,Products[],COLUMN(Products[Category]),FALSE)</f>
        <v>Confections</v>
      </c>
      <c r="H239" s="11" cm="1">
        <f t="array" ref="H239">VLOOKUP($F239,Products[],COLUMN(Products[UnitPrice]),FALSE)</f>
        <v>31.23</v>
      </c>
      <c r="I239" s="6">
        <v>24</v>
      </c>
    </row>
    <row r="240" spans="1:9" x14ac:dyDescent="0.25">
      <c r="A240" s="6">
        <v>10337</v>
      </c>
      <c r="B240" s="7">
        <v>43661</v>
      </c>
      <c r="C240" s="8" t="s">
        <v>172</v>
      </c>
      <c r="D240" s="9" t="s">
        <v>205</v>
      </c>
      <c r="E240" s="9" t="s">
        <v>167</v>
      </c>
      <c r="F240" s="9" t="s">
        <v>59</v>
      </c>
      <c r="G240" s="9" t="str" cm="1">
        <f t="array" ref="G240">VLOOKUP($F240,Products[],COLUMN(Products[Category]),FALSE)</f>
        <v>Seafood</v>
      </c>
      <c r="H240" s="11" cm="1">
        <f t="array" ref="H240">VLOOKUP($F240,Products[],COLUMN(Products[UnitPrice]),FALSE)</f>
        <v>19</v>
      </c>
      <c r="I240" s="6">
        <v>20</v>
      </c>
    </row>
    <row r="241" spans="1:9" x14ac:dyDescent="0.25">
      <c r="A241" s="6">
        <v>10337</v>
      </c>
      <c r="B241" s="7">
        <v>43661</v>
      </c>
      <c r="C241" s="8" t="s">
        <v>172</v>
      </c>
      <c r="D241" s="9" t="s">
        <v>205</v>
      </c>
      <c r="E241" s="9" t="s">
        <v>167</v>
      </c>
      <c r="F241" s="9" t="s">
        <v>45</v>
      </c>
      <c r="G241" s="9" t="str" cm="1">
        <f t="array" ref="G241">VLOOKUP($F241,Products[],COLUMN(Products[Category]),FALSE)</f>
        <v>Seafood</v>
      </c>
      <c r="H241" s="11" cm="1">
        <f t="array" ref="H241">VLOOKUP($F241,Products[],COLUMN(Products[UnitPrice]),FALSE)</f>
        <v>26</v>
      </c>
      <c r="I241" s="6">
        <v>28</v>
      </c>
    </row>
    <row r="242" spans="1:9" x14ac:dyDescent="0.25">
      <c r="A242" s="6">
        <v>10337</v>
      </c>
      <c r="B242" s="7">
        <v>43661</v>
      </c>
      <c r="C242" s="8" t="s">
        <v>172</v>
      </c>
      <c r="D242" s="9" t="s">
        <v>205</v>
      </c>
      <c r="E242" s="9" t="s">
        <v>167</v>
      </c>
      <c r="F242" s="9" t="s">
        <v>84</v>
      </c>
      <c r="G242" s="9" t="str" cm="1">
        <f t="array" ref="G242">VLOOKUP($F242,Products[],COLUMN(Products[Category]),FALSE)</f>
        <v>Dairy Products</v>
      </c>
      <c r="H242" s="11" cm="1">
        <f t="array" ref="H242">VLOOKUP($F242,Products[],COLUMN(Products[UnitPrice]),FALSE)</f>
        <v>34.799999999999997</v>
      </c>
      <c r="I242" s="6">
        <v>25</v>
      </c>
    </row>
    <row r="243" spans="1:9" x14ac:dyDescent="0.25">
      <c r="A243" s="6">
        <v>10338</v>
      </c>
      <c r="B243" s="7">
        <v>43662</v>
      </c>
      <c r="C243" s="8" t="s">
        <v>172</v>
      </c>
      <c r="D243" s="9" t="s">
        <v>230</v>
      </c>
      <c r="E243" s="9" t="s">
        <v>197</v>
      </c>
      <c r="F243" s="9" t="s">
        <v>85</v>
      </c>
      <c r="G243" s="9" t="str" cm="1">
        <f t="array" ref="G243">VLOOKUP($F243,Products[],COLUMN(Products[Category]),FALSE)</f>
        <v>Seafood</v>
      </c>
      <c r="H243" s="11" cm="1">
        <f t="array" ref="H243">VLOOKUP($F243,Products[],COLUMN(Products[UnitPrice]),FALSE)</f>
        <v>25.89</v>
      </c>
      <c r="I243" s="6">
        <v>15</v>
      </c>
    </row>
    <row r="244" spans="1:9" x14ac:dyDescent="0.25">
      <c r="A244" s="6">
        <v>10338</v>
      </c>
      <c r="B244" s="7">
        <v>43662</v>
      </c>
      <c r="C244" s="8" t="s">
        <v>172</v>
      </c>
      <c r="D244" s="9" t="s">
        <v>230</v>
      </c>
      <c r="E244" s="9" t="s">
        <v>197</v>
      </c>
      <c r="F244" s="9" t="s">
        <v>5</v>
      </c>
      <c r="G244" s="9" t="str" cm="1">
        <f t="array" ref="G244">VLOOKUP($F244,Products[],COLUMN(Products[Category]),FALSE)</f>
        <v>Meat/Poultry</v>
      </c>
      <c r="H244" s="11" cm="1">
        <f t="array" ref="H244">VLOOKUP($F244,Products[],COLUMN(Products[UnitPrice]),FALSE)</f>
        <v>39</v>
      </c>
      <c r="I244" s="6">
        <v>20</v>
      </c>
    </row>
    <row r="245" spans="1:9" x14ac:dyDescent="0.25">
      <c r="A245" s="6">
        <v>10339</v>
      </c>
      <c r="B245" s="7">
        <v>43665</v>
      </c>
      <c r="C245" s="8" t="s">
        <v>202</v>
      </c>
      <c r="D245" s="9" t="s">
        <v>243</v>
      </c>
      <c r="E245" s="9" t="s">
        <v>244</v>
      </c>
      <c r="F245" s="9" t="s">
        <v>5</v>
      </c>
      <c r="G245" s="9" t="str" cm="1">
        <f t="array" ref="G245">VLOOKUP($F245,Products[],COLUMN(Products[Category]),FALSE)</f>
        <v>Meat/Poultry</v>
      </c>
      <c r="H245" s="11" cm="1">
        <f t="array" ref="H245">VLOOKUP($F245,Products[],COLUMN(Products[UnitPrice]),FALSE)</f>
        <v>39</v>
      </c>
      <c r="I245" s="6">
        <v>70</v>
      </c>
    </row>
    <row r="246" spans="1:9" x14ac:dyDescent="0.25">
      <c r="A246" s="6">
        <v>10339</v>
      </c>
      <c r="B246" s="7">
        <v>43665</v>
      </c>
      <c r="C246" s="8" t="s">
        <v>202</v>
      </c>
      <c r="D246" s="9" t="s">
        <v>243</v>
      </c>
      <c r="E246" s="9" t="s">
        <v>244</v>
      </c>
      <c r="F246" s="9" t="s">
        <v>130</v>
      </c>
      <c r="G246" s="9" t="str" cm="1">
        <f t="array" ref="G246">VLOOKUP($F246,Products[],COLUMN(Products[Category]),FALSE)</f>
        <v>Confections</v>
      </c>
      <c r="H246" s="11" cm="1">
        <f t="array" ref="H246">VLOOKUP($F246,Products[],COLUMN(Products[UnitPrice]),FALSE)</f>
        <v>49.3</v>
      </c>
      <c r="I246" s="6">
        <v>28</v>
      </c>
    </row>
    <row r="247" spans="1:9" x14ac:dyDescent="0.25">
      <c r="A247" s="6">
        <v>10339</v>
      </c>
      <c r="B247" s="7">
        <v>43665</v>
      </c>
      <c r="C247" s="8" t="s">
        <v>202</v>
      </c>
      <c r="D247" s="9" t="s">
        <v>243</v>
      </c>
      <c r="E247" s="9" t="s">
        <v>244</v>
      </c>
      <c r="F247" s="9" t="s">
        <v>21</v>
      </c>
      <c r="G247" s="9" t="str" cm="1">
        <f t="array" ref="G247">VLOOKUP($F247,Products[],COLUMN(Products[Category]),FALSE)</f>
        <v>Condiments</v>
      </c>
      <c r="H247" s="11" cm="1">
        <f t="array" ref="H247">VLOOKUP($F247,Products[],COLUMN(Products[UnitPrice]),FALSE)</f>
        <v>22</v>
      </c>
      <c r="I247" s="6">
        <v>10</v>
      </c>
    </row>
    <row r="248" spans="1:9" x14ac:dyDescent="0.25">
      <c r="A248" s="6">
        <v>10340</v>
      </c>
      <c r="B248" s="7">
        <v>43666</v>
      </c>
      <c r="C248" s="8" t="s">
        <v>191</v>
      </c>
      <c r="D248" s="9" t="s">
        <v>242</v>
      </c>
      <c r="E248" s="9" t="s">
        <v>162</v>
      </c>
      <c r="F248" s="9" t="s">
        <v>13</v>
      </c>
      <c r="G248" s="9" t="str" cm="1">
        <f t="array" ref="G248">VLOOKUP($F248,Products[],COLUMN(Products[Category]),FALSE)</f>
        <v>Seafood</v>
      </c>
      <c r="H248" s="11" cm="1">
        <f t="array" ref="H248">VLOOKUP($F248,Products[],COLUMN(Products[UnitPrice]),FALSE)</f>
        <v>62.5</v>
      </c>
      <c r="I248" s="6">
        <v>20</v>
      </c>
    </row>
    <row r="249" spans="1:9" x14ac:dyDescent="0.25">
      <c r="A249" s="6">
        <v>10340</v>
      </c>
      <c r="B249" s="7">
        <v>43666</v>
      </c>
      <c r="C249" s="8" t="s">
        <v>191</v>
      </c>
      <c r="D249" s="9" t="s">
        <v>242</v>
      </c>
      <c r="E249" s="9" t="s">
        <v>162</v>
      </c>
      <c r="F249" s="9" t="s">
        <v>61</v>
      </c>
      <c r="G249" s="9" t="str" cm="1">
        <f t="array" ref="G249">VLOOKUP($F249,Products[],COLUMN(Products[Category]),FALSE)</f>
        <v>Beverages</v>
      </c>
      <c r="H249" s="11" cm="1">
        <f t="array" ref="H249">VLOOKUP($F249,Products[],COLUMN(Products[UnitPrice]),FALSE)</f>
        <v>46</v>
      </c>
      <c r="I249" s="6">
        <v>40</v>
      </c>
    </row>
    <row r="250" spans="1:9" x14ac:dyDescent="0.25">
      <c r="A250" s="6">
        <v>10340</v>
      </c>
      <c r="B250" s="7">
        <v>43666</v>
      </c>
      <c r="C250" s="8" t="s">
        <v>191</v>
      </c>
      <c r="D250" s="9" t="s">
        <v>242</v>
      </c>
      <c r="E250" s="9" t="s">
        <v>162</v>
      </c>
      <c r="F250" s="9" t="s">
        <v>63</v>
      </c>
      <c r="G250" s="9" t="str" cm="1">
        <f t="array" ref="G250">VLOOKUP($F250,Products[],COLUMN(Products[Category]),FALSE)</f>
        <v>Seafood</v>
      </c>
      <c r="H250" s="11" cm="1">
        <f t="array" ref="H250">VLOOKUP($F250,Products[],COLUMN(Products[UnitPrice]),FALSE)</f>
        <v>9.65</v>
      </c>
      <c r="I250" s="6">
        <v>12</v>
      </c>
    </row>
    <row r="251" spans="1:9" x14ac:dyDescent="0.25">
      <c r="A251" s="6">
        <v>10341</v>
      </c>
      <c r="B251" s="7">
        <v>43666</v>
      </c>
      <c r="C251" s="8" t="s">
        <v>223</v>
      </c>
      <c r="D251" s="9" t="s">
        <v>246</v>
      </c>
      <c r="E251" s="9" t="s">
        <v>247</v>
      </c>
      <c r="F251" s="9" t="s">
        <v>104</v>
      </c>
      <c r="G251" s="9" t="str" cm="1">
        <f t="array" ref="G251">VLOOKUP($F251,Products[],COLUMN(Products[Category]),FALSE)</f>
        <v>Dairy Products</v>
      </c>
      <c r="H251" s="11" cm="1">
        <f t="array" ref="H251">VLOOKUP($F251,Products[],COLUMN(Products[UnitPrice]),FALSE)</f>
        <v>55</v>
      </c>
      <c r="I251" s="6">
        <v>9</v>
      </c>
    </row>
    <row r="252" spans="1:9" x14ac:dyDescent="0.25">
      <c r="A252" s="6">
        <v>10341</v>
      </c>
      <c r="B252" s="7">
        <v>43666</v>
      </c>
      <c r="C252" s="8" t="s">
        <v>223</v>
      </c>
      <c r="D252" s="9" t="s">
        <v>246</v>
      </c>
      <c r="E252" s="9" t="s">
        <v>247</v>
      </c>
      <c r="F252" s="9" t="s">
        <v>35</v>
      </c>
      <c r="G252" s="9" t="str" cm="1">
        <f t="array" ref="G252">VLOOKUP($F252,Products[],COLUMN(Products[Category]),FALSE)</f>
        <v>Dairy Products</v>
      </c>
      <c r="H252" s="11" cm="1">
        <f t="array" ref="H252">VLOOKUP($F252,Products[],COLUMN(Products[UnitPrice]),FALSE)</f>
        <v>2.5</v>
      </c>
      <c r="I252" s="6">
        <v>8</v>
      </c>
    </row>
    <row r="253" spans="1:9" x14ac:dyDescent="0.25">
      <c r="A253" s="6">
        <v>10342</v>
      </c>
      <c r="B253" s="7">
        <v>43667</v>
      </c>
      <c r="C253" s="8" t="s">
        <v>172</v>
      </c>
      <c r="D253" s="9" t="s">
        <v>205</v>
      </c>
      <c r="E253" s="9" t="s">
        <v>167</v>
      </c>
      <c r="F253" s="9" t="s">
        <v>95</v>
      </c>
      <c r="G253" s="9" t="str" cm="1">
        <f t="array" ref="G253">VLOOKUP($F253,Products[],COLUMN(Products[Category]),FALSE)</f>
        <v>Meat/Poultry</v>
      </c>
      <c r="H253" s="11" cm="1">
        <f t="array" ref="H253">VLOOKUP($F253,Products[],COLUMN(Products[UnitPrice]),FALSE)</f>
        <v>24</v>
      </c>
      <c r="I253" s="6">
        <v>40</v>
      </c>
    </row>
    <row r="254" spans="1:9" x14ac:dyDescent="0.25">
      <c r="A254" s="6">
        <v>10342</v>
      </c>
      <c r="B254" s="7">
        <v>43667</v>
      </c>
      <c r="C254" s="8" t="s">
        <v>172</v>
      </c>
      <c r="D254" s="9" t="s">
        <v>205</v>
      </c>
      <c r="E254" s="9" t="s">
        <v>167</v>
      </c>
      <c r="F254" s="9" t="s">
        <v>17</v>
      </c>
      <c r="G254" s="9" t="str" cm="1">
        <f t="array" ref="G254">VLOOKUP($F254,Products[],COLUMN(Products[Category]),FALSE)</f>
        <v>Beverages</v>
      </c>
      <c r="H254" s="11" cm="1">
        <f t="array" ref="H254">VLOOKUP($F254,Products[],COLUMN(Products[UnitPrice]),FALSE)</f>
        <v>19</v>
      </c>
      <c r="I254" s="6">
        <v>24</v>
      </c>
    </row>
    <row r="255" spans="1:9" x14ac:dyDescent="0.25">
      <c r="A255" s="6">
        <v>10342</v>
      </c>
      <c r="B255" s="7">
        <v>43667</v>
      </c>
      <c r="C255" s="8" t="s">
        <v>172</v>
      </c>
      <c r="D255" s="9" t="s">
        <v>205</v>
      </c>
      <c r="E255" s="9" t="s">
        <v>167</v>
      </c>
      <c r="F255" s="9" t="s">
        <v>59</v>
      </c>
      <c r="G255" s="9" t="str" cm="1">
        <f t="array" ref="G255">VLOOKUP($F255,Products[],COLUMN(Products[Category]),FALSE)</f>
        <v>Seafood</v>
      </c>
      <c r="H255" s="11" cm="1">
        <f t="array" ref="H255">VLOOKUP($F255,Products[],COLUMN(Products[UnitPrice]),FALSE)</f>
        <v>19</v>
      </c>
      <c r="I255" s="6">
        <v>40</v>
      </c>
    </row>
    <row r="256" spans="1:9" x14ac:dyDescent="0.25">
      <c r="A256" s="6">
        <v>10342</v>
      </c>
      <c r="B256" s="7">
        <v>43667</v>
      </c>
      <c r="C256" s="8" t="s">
        <v>172</v>
      </c>
      <c r="D256" s="9" t="s">
        <v>205</v>
      </c>
      <c r="E256" s="9" t="s">
        <v>167</v>
      </c>
      <c r="F256" s="9" t="s">
        <v>41</v>
      </c>
      <c r="G256" s="9" t="str" cm="1">
        <f t="array" ref="G256">VLOOKUP($F256,Products[],COLUMN(Products[Category]),FALSE)</f>
        <v>Dairy Products</v>
      </c>
      <c r="H256" s="11" cm="1">
        <f t="array" ref="H256">VLOOKUP($F256,Products[],COLUMN(Products[UnitPrice]),FALSE)</f>
        <v>12.5</v>
      </c>
      <c r="I256" s="6">
        <v>56</v>
      </c>
    </row>
    <row r="257" spans="1:9" x14ac:dyDescent="0.25">
      <c r="A257" s="6">
        <v>10343</v>
      </c>
      <c r="B257" s="7">
        <v>43668</v>
      </c>
      <c r="C257" s="8" t="s">
        <v>172</v>
      </c>
      <c r="D257" s="9" t="s">
        <v>215</v>
      </c>
      <c r="E257" s="9" t="s">
        <v>167</v>
      </c>
      <c r="F257" s="9" t="s">
        <v>67</v>
      </c>
      <c r="G257" s="9" t="str" cm="1">
        <f t="array" ref="G257">VLOOKUP($F257,Products[],COLUMN(Products[Category]),FALSE)</f>
        <v>Beverages</v>
      </c>
      <c r="H257" s="11" cm="1">
        <f t="array" ref="H257">VLOOKUP($F257,Products[],COLUMN(Products[UnitPrice]),FALSE)</f>
        <v>18</v>
      </c>
      <c r="I257" s="6">
        <v>15</v>
      </c>
    </row>
    <row r="258" spans="1:9" x14ac:dyDescent="0.25">
      <c r="A258" s="6">
        <v>10343</v>
      </c>
      <c r="B258" s="7">
        <v>43668</v>
      </c>
      <c r="C258" s="8" t="s">
        <v>172</v>
      </c>
      <c r="D258" s="9" t="s">
        <v>215</v>
      </c>
      <c r="E258" s="9" t="s">
        <v>167</v>
      </c>
      <c r="F258" s="9" t="s">
        <v>117</v>
      </c>
      <c r="G258" s="9" t="str" cm="1">
        <f t="array" ref="G258">VLOOKUP($F258,Products[],COLUMN(Products[Category]),FALSE)</f>
        <v>Confections</v>
      </c>
      <c r="H258" s="11" cm="1">
        <f t="array" ref="H258">VLOOKUP($F258,Products[],COLUMN(Products[UnitPrice]),FALSE)</f>
        <v>12.5</v>
      </c>
      <c r="I258" s="6">
        <v>4</v>
      </c>
    </row>
    <row r="259" spans="1:9" x14ac:dyDescent="0.25">
      <c r="A259" s="6">
        <v>10343</v>
      </c>
      <c r="B259" s="7">
        <v>43668</v>
      </c>
      <c r="C259" s="8" t="s">
        <v>172</v>
      </c>
      <c r="D259" s="9" t="s">
        <v>215</v>
      </c>
      <c r="E259" s="9" t="s">
        <v>167</v>
      </c>
      <c r="F259" s="9" t="s">
        <v>148</v>
      </c>
      <c r="G259" s="9" t="str" cm="1">
        <f t="array" ref="G259">VLOOKUP($F259,Products[],COLUMN(Products[Category]),FALSE)</f>
        <v>Grains/Cereals</v>
      </c>
      <c r="H259" s="11" cm="1">
        <f t="array" ref="H259">VLOOKUP($F259,Products[],COLUMN(Products[UnitPrice]),FALSE)</f>
        <v>33.25</v>
      </c>
      <c r="I259" s="6">
        <v>50</v>
      </c>
    </row>
    <row r="260" spans="1:9" x14ac:dyDescent="0.25">
      <c r="A260" s="6">
        <v>10344</v>
      </c>
      <c r="B260" s="7">
        <v>43669</v>
      </c>
      <c r="C260" s="8" t="s">
        <v>172</v>
      </c>
      <c r="D260" s="9" t="s">
        <v>207</v>
      </c>
      <c r="E260" s="9" t="s">
        <v>197</v>
      </c>
      <c r="F260" s="9" t="s">
        <v>21</v>
      </c>
      <c r="G260" s="9" t="str" cm="1">
        <f t="array" ref="G260">VLOOKUP($F260,Products[],COLUMN(Products[Category]),FALSE)</f>
        <v>Condiments</v>
      </c>
      <c r="H260" s="11" cm="1">
        <f t="array" ref="H260">VLOOKUP($F260,Products[],COLUMN(Products[UnitPrice]),FALSE)</f>
        <v>22</v>
      </c>
      <c r="I260" s="6">
        <v>35</v>
      </c>
    </row>
    <row r="261" spans="1:9" x14ac:dyDescent="0.25">
      <c r="A261" s="6">
        <v>10344</v>
      </c>
      <c r="B261" s="7">
        <v>43669</v>
      </c>
      <c r="C261" s="8" t="s">
        <v>172</v>
      </c>
      <c r="D261" s="9" t="s">
        <v>207</v>
      </c>
      <c r="E261" s="9" t="s">
        <v>197</v>
      </c>
      <c r="F261" s="9" t="s">
        <v>87</v>
      </c>
      <c r="G261" s="9" t="str" cm="1">
        <f t="array" ref="G261">VLOOKUP($F261,Products[],COLUMN(Products[Category]),FALSE)</f>
        <v>Condiments</v>
      </c>
      <c r="H261" s="11" cm="1">
        <f t="array" ref="H261">VLOOKUP($F261,Products[],COLUMN(Products[UnitPrice]),FALSE)</f>
        <v>40</v>
      </c>
      <c r="I261" s="6">
        <v>70</v>
      </c>
    </row>
    <row r="262" spans="1:9" x14ac:dyDescent="0.25">
      <c r="A262" s="6">
        <v>10345</v>
      </c>
      <c r="B262" s="7">
        <v>43672</v>
      </c>
      <c r="C262" s="8" t="s">
        <v>202</v>
      </c>
      <c r="D262" s="9" t="s">
        <v>209</v>
      </c>
      <c r="E262" s="9" t="s">
        <v>167</v>
      </c>
      <c r="F262" s="9" t="s">
        <v>87</v>
      </c>
      <c r="G262" s="9" t="str" cm="1">
        <f t="array" ref="G262">VLOOKUP($F262,Products[],COLUMN(Products[Category]),FALSE)</f>
        <v>Condiments</v>
      </c>
      <c r="H262" s="11" cm="1">
        <f t="array" ref="H262">VLOOKUP($F262,Products[],COLUMN(Products[UnitPrice]),FALSE)</f>
        <v>40</v>
      </c>
      <c r="I262" s="6">
        <v>70</v>
      </c>
    </row>
    <row r="263" spans="1:9" x14ac:dyDescent="0.25">
      <c r="A263" s="6">
        <v>10345</v>
      </c>
      <c r="B263" s="7">
        <v>43672</v>
      </c>
      <c r="C263" s="8" t="s">
        <v>202</v>
      </c>
      <c r="D263" s="9" t="s">
        <v>209</v>
      </c>
      <c r="E263" s="9" t="s">
        <v>167</v>
      </c>
      <c r="F263" s="9" t="s">
        <v>132</v>
      </c>
      <c r="G263" s="9" t="str" cm="1">
        <f t="array" ref="G263">VLOOKUP($F263,Products[],COLUMN(Products[Category]),FALSE)</f>
        <v>Confections</v>
      </c>
      <c r="H263" s="11" cm="1">
        <f t="array" ref="H263">VLOOKUP($F263,Products[],COLUMN(Products[UnitPrice]),FALSE)</f>
        <v>9.1999999999999993</v>
      </c>
      <c r="I263" s="6">
        <v>80</v>
      </c>
    </row>
    <row r="264" spans="1:9" x14ac:dyDescent="0.25">
      <c r="A264" s="6">
        <v>10345</v>
      </c>
      <c r="B264" s="7">
        <v>43672</v>
      </c>
      <c r="C264" s="8" t="s">
        <v>202</v>
      </c>
      <c r="D264" s="9" t="s">
        <v>209</v>
      </c>
      <c r="E264" s="9" t="s">
        <v>167</v>
      </c>
      <c r="F264" s="9" t="s">
        <v>119</v>
      </c>
      <c r="G264" s="9" t="str" cm="1">
        <f t="array" ref="G264">VLOOKUP($F264,Products[],COLUMN(Products[Category]),FALSE)</f>
        <v>Grains/Cereals</v>
      </c>
      <c r="H264" s="11" cm="1">
        <f t="array" ref="H264">VLOOKUP($F264,Products[],COLUMN(Products[UnitPrice]),FALSE)</f>
        <v>14</v>
      </c>
      <c r="I264" s="6">
        <v>9</v>
      </c>
    </row>
    <row r="265" spans="1:9" x14ac:dyDescent="0.25">
      <c r="A265" s="6">
        <v>10346</v>
      </c>
      <c r="B265" s="7">
        <v>43673</v>
      </c>
      <c r="C265" s="8" t="s">
        <v>176</v>
      </c>
      <c r="D265" s="9" t="s">
        <v>196</v>
      </c>
      <c r="E265" s="9" t="s">
        <v>197</v>
      </c>
      <c r="F265" s="9" t="s">
        <v>5</v>
      </c>
      <c r="G265" s="9" t="str" cm="1">
        <f t="array" ref="G265">VLOOKUP($F265,Products[],COLUMN(Products[Category]),FALSE)</f>
        <v>Meat/Poultry</v>
      </c>
      <c r="H265" s="11" cm="1">
        <f t="array" ref="H265">VLOOKUP($F265,Products[],COLUMN(Products[UnitPrice]),FALSE)</f>
        <v>39</v>
      </c>
      <c r="I265" s="6">
        <v>36</v>
      </c>
    </row>
    <row r="266" spans="1:9" x14ac:dyDescent="0.25">
      <c r="A266" s="6">
        <v>10346</v>
      </c>
      <c r="B266" s="7">
        <v>43673</v>
      </c>
      <c r="C266" s="8" t="s">
        <v>176</v>
      </c>
      <c r="D266" s="9" t="s">
        <v>196</v>
      </c>
      <c r="E266" s="9" t="s">
        <v>197</v>
      </c>
      <c r="F266" s="9" t="s">
        <v>39</v>
      </c>
      <c r="G266" s="9" t="str" cm="1">
        <f t="array" ref="G266">VLOOKUP($F266,Products[],COLUMN(Products[Category]),FALSE)</f>
        <v>Grains/Cereals</v>
      </c>
      <c r="H266" s="11" cm="1">
        <f t="array" ref="H266">VLOOKUP($F266,Products[],COLUMN(Products[UnitPrice]),FALSE)</f>
        <v>38</v>
      </c>
      <c r="I266" s="6">
        <v>20</v>
      </c>
    </row>
    <row r="267" spans="1:9" x14ac:dyDescent="0.25">
      <c r="A267" s="6">
        <v>10347</v>
      </c>
      <c r="B267" s="7">
        <v>43674</v>
      </c>
      <c r="C267" s="8" t="s">
        <v>172</v>
      </c>
      <c r="D267" s="9" t="s">
        <v>248</v>
      </c>
      <c r="E267" s="9" t="s">
        <v>171</v>
      </c>
      <c r="F267" s="9" t="s">
        <v>89</v>
      </c>
      <c r="G267" s="9" t="str" cm="1">
        <f t="array" ref="G267">VLOOKUP($F267,Products[],COLUMN(Products[Category]),FALSE)</f>
        <v>Confections</v>
      </c>
      <c r="H267" s="11" cm="1">
        <f t="array" ref="H267">VLOOKUP($F267,Products[],COLUMN(Products[UnitPrice]),FALSE)</f>
        <v>14</v>
      </c>
      <c r="I267" s="6">
        <v>10</v>
      </c>
    </row>
    <row r="268" spans="1:9" x14ac:dyDescent="0.25">
      <c r="A268" s="6">
        <v>10347</v>
      </c>
      <c r="B268" s="7">
        <v>43674</v>
      </c>
      <c r="C268" s="8" t="s">
        <v>172</v>
      </c>
      <c r="D268" s="9" t="s">
        <v>248</v>
      </c>
      <c r="E268" s="9" t="s">
        <v>171</v>
      </c>
      <c r="F268" s="9" t="s">
        <v>106</v>
      </c>
      <c r="G268" s="9" t="str" cm="1">
        <f t="array" ref="G268">VLOOKUP($F268,Products[],COLUMN(Products[Category]),FALSE)</f>
        <v>Beverages</v>
      </c>
      <c r="H268" s="11" cm="1">
        <f t="array" ref="H268">VLOOKUP($F268,Products[],COLUMN(Products[UnitPrice]),FALSE)</f>
        <v>7.75</v>
      </c>
      <c r="I268" s="6">
        <v>6</v>
      </c>
    </row>
    <row r="269" spans="1:9" x14ac:dyDescent="0.25">
      <c r="A269" s="6">
        <v>10347</v>
      </c>
      <c r="B269" s="7">
        <v>43674</v>
      </c>
      <c r="C269" s="8" t="s">
        <v>172</v>
      </c>
      <c r="D269" s="9" t="s">
        <v>248</v>
      </c>
      <c r="E269" s="9" t="s">
        <v>171</v>
      </c>
      <c r="F269" s="9" t="s">
        <v>9</v>
      </c>
      <c r="G269" s="9" t="str" cm="1">
        <f t="array" ref="G269">VLOOKUP($F269,Products[],COLUMN(Products[Category]),FALSE)</f>
        <v>Seafood</v>
      </c>
      <c r="H269" s="11" cm="1">
        <f t="array" ref="H269">VLOOKUP($F269,Products[],COLUMN(Products[UnitPrice]),FALSE)</f>
        <v>18.399999999999999</v>
      </c>
      <c r="I269" s="6">
        <v>4</v>
      </c>
    </row>
    <row r="270" spans="1:9" x14ac:dyDescent="0.25">
      <c r="A270" s="6">
        <v>10347</v>
      </c>
      <c r="B270" s="7">
        <v>43674</v>
      </c>
      <c r="C270" s="8" t="s">
        <v>172</v>
      </c>
      <c r="D270" s="9" t="s">
        <v>248</v>
      </c>
      <c r="E270" s="9" t="s">
        <v>171</v>
      </c>
      <c r="F270" s="9" t="s">
        <v>19</v>
      </c>
      <c r="G270" s="9" t="str" cm="1">
        <f t="array" ref="G270">VLOOKUP($F270,Products[],COLUMN(Products[Category]),FALSE)</f>
        <v>Beverages</v>
      </c>
      <c r="H270" s="11" cm="1">
        <f t="array" ref="H270">VLOOKUP($F270,Products[],COLUMN(Products[UnitPrice]),FALSE)</f>
        <v>18</v>
      </c>
      <c r="I270" s="6">
        <v>50</v>
      </c>
    </row>
    <row r="271" spans="1:9" x14ac:dyDescent="0.25">
      <c r="A271" s="6">
        <v>10348</v>
      </c>
      <c r="B271" s="7">
        <v>43675</v>
      </c>
      <c r="C271" s="8" t="s">
        <v>172</v>
      </c>
      <c r="D271" s="9" t="s">
        <v>228</v>
      </c>
      <c r="E271" s="9" t="s">
        <v>167</v>
      </c>
      <c r="F271" s="9" t="s">
        <v>15</v>
      </c>
      <c r="G271" s="9" t="str" cm="1">
        <f t="array" ref="G271">VLOOKUP($F271,Products[],COLUMN(Products[Category]),FALSE)</f>
        <v>Beverages</v>
      </c>
      <c r="H271" s="11" cm="1">
        <f t="array" ref="H271">VLOOKUP($F271,Products[],COLUMN(Products[UnitPrice]),FALSE)</f>
        <v>18</v>
      </c>
      <c r="I271" s="6">
        <v>15</v>
      </c>
    </row>
    <row r="272" spans="1:9" x14ac:dyDescent="0.25">
      <c r="A272" s="6">
        <v>10348</v>
      </c>
      <c r="B272" s="7">
        <v>43675</v>
      </c>
      <c r="C272" s="8" t="s">
        <v>172</v>
      </c>
      <c r="D272" s="9" t="s">
        <v>228</v>
      </c>
      <c r="E272" s="9" t="s">
        <v>167</v>
      </c>
      <c r="F272" s="9" t="s">
        <v>140</v>
      </c>
      <c r="G272" s="9" t="str" cm="1">
        <f t="array" ref="G272">VLOOKUP($F272,Products[],COLUMN(Products[Category]),FALSE)</f>
        <v>Grains/Cereals</v>
      </c>
      <c r="H272" s="11" cm="1">
        <f t="array" ref="H272">VLOOKUP($F272,Products[],COLUMN(Products[UnitPrice]),FALSE)</f>
        <v>9</v>
      </c>
      <c r="I272" s="6">
        <v>25</v>
      </c>
    </row>
    <row r="273" spans="1:9" x14ac:dyDescent="0.25">
      <c r="A273" s="6">
        <v>10349</v>
      </c>
      <c r="B273" s="7">
        <v>43676</v>
      </c>
      <c r="C273" s="8" t="s">
        <v>223</v>
      </c>
      <c r="D273" s="9" t="s">
        <v>208</v>
      </c>
      <c r="E273" s="9" t="s">
        <v>197</v>
      </c>
      <c r="F273" s="9" t="s">
        <v>138</v>
      </c>
      <c r="G273" s="9" t="str" cm="1">
        <f t="array" ref="G273">VLOOKUP($F273,Products[],COLUMN(Products[Category]),FALSE)</f>
        <v>Meat/Poultry</v>
      </c>
      <c r="H273" s="11" cm="1">
        <f t="array" ref="H273">VLOOKUP($F273,Products[],COLUMN(Products[UnitPrice]),FALSE)</f>
        <v>7.45</v>
      </c>
      <c r="I273" s="6">
        <v>24</v>
      </c>
    </row>
    <row r="274" spans="1:9" x14ac:dyDescent="0.25">
      <c r="A274" s="6">
        <v>10350</v>
      </c>
      <c r="B274" s="7">
        <v>43679</v>
      </c>
      <c r="C274" s="8" t="s">
        <v>169</v>
      </c>
      <c r="D274" s="9" t="s">
        <v>249</v>
      </c>
      <c r="E274" s="9" t="s">
        <v>162</v>
      </c>
      <c r="F274" s="9" t="s">
        <v>144</v>
      </c>
      <c r="G274" s="9" t="str" cm="1">
        <f t="array" ref="G274">VLOOKUP($F274,Products[],COLUMN(Products[Category]),FALSE)</f>
        <v>Confections</v>
      </c>
      <c r="H274" s="11" cm="1">
        <f t="array" ref="H274">VLOOKUP($F274,Products[],COLUMN(Products[UnitPrice]),FALSE)</f>
        <v>16.25</v>
      </c>
      <c r="I274" s="6">
        <v>15</v>
      </c>
    </row>
    <row r="275" spans="1:9" x14ac:dyDescent="0.25">
      <c r="A275" s="6">
        <v>10350</v>
      </c>
      <c r="B275" s="7">
        <v>43679</v>
      </c>
      <c r="C275" s="8" t="s">
        <v>169</v>
      </c>
      <c r="D275" s="9" t="s">
        <v>249</v>
      </c>
      <c r="E275" s="9" t="s">
        <v>162</v>
      </c>
      <c r="F275" s="9" t="s">
        <v>49</v>
      </c>
      <c r="G275" s="9" t="str" cm="1">
        <f t="array" ref="G275">VLOOKUP($F275,Products[],COLUMN(Products[Category]),FALSE)</f>
        <v>Dairy Products</v>
      </c>
      <c r="H275" s="11" cm="1">
        <f t="array" ref="H275">VLOOKUP($F275,Products[],COLUMN(Products[UnitPrice]),FALSE)</f>
        <v>36</v>
      </c>
      <c r="I275" s="6">
        <v>18</v>
      </c>
    </row>
    <row r="276" spans="1:9" x14ac:dyDescent="0.25">
      <c r="A276" s="6">
        <v>10351</v>
      </c>
      <c r="B276" s="7">
        <v>43679</v>
      </c>
      <c r="C276" s="8" t="s">
        <v>191</v>
      </c>
      <c r="D276" s="9" t="s">
        <v>189</v>
      </c>
      <c r="E276" s="9" t="s">
        <v>190</v>
      </c>
      <c r="F276" s="9" t="s">
        <v>27</v>
      </c>
      <c r="G276" s="9" t="str" cm="1">
        <f t="array" ref="G276">VLOOKUP($F276,Products[],COLUMN(Products[Category]),FALSE)</f>
        <v>Beverages</v>
      </c>
      <c r="H276" s="11" cm="1">
        <f t="array" ref="H276">VLOOKUP($F276,Products[],COLUMN(Products[UnitPrice]),FALSE)</f>
        <v>263.5</v>
      </c>
      <c r="I276" s="6">
        <v>20</v>
      </c>
    </row>
    <row r="277" spans="1:9" x14ac:dyDescent="0.25">
      <c r="A277" s="6">
        <v>10351</v>
      </c>
      <c r="B277" s="7">
        <v>43679</v>
      </c>
      <c r="C277" s="8" t="s">
        <v>191</v>
      </c>
      <c r="D277" s="9" t="s">
        <v>189</v>
      </c>
      <c r="E277" s="9" t="s">
        <v>190</v>
      </c>
      <c r="F277" s="9" t="s">
        <v>51</v>
      </c>
      <c r="G277" s="9" t="str" cm="1">
        <f t="array" ref="G277">VLOOKUP($F277,Products[],COLUMN(Products[Category]),FALSE)</f>
        <v>Condiments</v>
      </c>
      <c r="H277" s="11" cm="1">
        <f t="array" ref="H277">VLOOKUP($F277,Products[],COLUMN(Products[UnitPrice]),FALSE)</f>
        <v>19.45</v>
      </c>
      <c r="I277" s="6">
        <v>77</v>
      </c>
    </row>
    <row r="278" spans="1:9" x14ac:dyDescent="0.25">
      <c r="A278" s="6">
        <v>10351</v>
      </c>
      <c r="B278" s="7">
        <v>43679</v>
      </c>
      <c r="C278" s="8" t="s">
        <v>191</v>
      </c>
      <c r="D278" s="9" t="s">
        <v>189</v>
      </c>
      <c r="E278" s="9" t="s">
        <v>190</v>
      </c>
      <c r="F278" s="9" t="s">
        <v>72</v>
      </c>
      <c r="G278" s="9" t="str" cm="1">
        <f t="array" ref="G278">VLOOKUP($F278,Products[],COLUMN(Products[Category]),FALSE)</f>
        <v>Condiments</v>
      </c>
      <c r="H278" s="11" cm="1">
        <f t="array" ref="H278">VLOOKUP($F278,Products[],COLUMN(Products[UnitPrice]),FALSE)</f>
        <v>21.05</v>
      </c>
      <c r="I278" s="6">
        <v>10</v>
      </c>
    </row>
    <row r="279" spans="1:9" x14ac:dyDescent="0.25">
      <c r="A279" s="6">
        <v>10351</v>
      </c>
      <c r="B279" s="7">
        <v>43679</v>
      </c>
      <c r="C279" s="8" t="s">
        <v>191</v>
      </c>
      <c r="D279" s="9" t="s">
        <v>189</v>
      </c>
      <c r="E279" s="9" t="s">
        <v>190</v>
      </c>
      <c r="F279" s="9" t="s">
        <v>63</v>
      </c>
      <c r="G279" s="9" t="str" cm="1">
        <f t="array" ref="G279">VLOOKUP($F279,Products[],COLUMN(Products[Category]),FALSE)</f>
        <v>Seafood</v>
      </c>
      <c r="H279" s="11" cm="1">
        <f t="array" ref="H279">VLOOKUP($F279,Products[],COLUMN(Products[UnitPrice]),FALSE)</f>
        <v>9.65</v>
      </c>
      <c r="I279" s="6">
        <v>13</v>
      </c>
    </row>
    <row r="280" spans="1:9" x14ac:dyDescent="0.25">
      <c r="A280" s="6">
        <v>10352</v>
      </c>
      <c r="B280" s="7">
        <v>43680</v>
      </c>
      <c r="C280" s="8" t="s">
        <v>176</v>
      </c>
      <c r="D280" s="9" t="s">
        <v>240</v>
      </c>
      <c r="E280" s="9" t="s">
        <v>241</v>
      </c>
      <c r="F280" s="9" t="s">
        <v>138</v>
      </c>
      <c r="G280" s="9" t="str" cm="1">
        <f t="array" ref="G280">VLOOKUP($F280,Products[],COLUMN(Products[Category]),FALSE)</f>
        <v>Meat/Poultry</v>
      </c>
      <c r="H280" s="11" cm="1">
        <f t="array" ref="H280">VLOOKUP($F280,Products[],COLUMN(Products[UnitPrice]),FALSE)</f>
        <v>7.45</v>
      </c>
      <c r="I280" s="6">
        <v>20</v>
      </c>
    </row>
    <row r="281" spans="1:9" x14ac:dyDescent="0.25">
      <c r="A281" s="6">
        <v>10352</v>
      </c>
      <c r="B281" s="7">
        <v>43680</v>
      </c>
      <c r="C281" s="8" t="s">
        <v>176</v>
      </c>
      <c r="D281" s="9" t="s">
        <v>240</v>
      </c>
      <c r="E281" s="9" t="s">
        <v>241</v>
      </c>
      <c r="F281" s="9" t="s">
        <v>47</v>
      </c>
      <c r="G281" s="9" t="str" cm="1">
        <f t="array" ref="G281">VLOOKUP($F281,Products[],COLUMN(Products[Category]),FALSE)</f>
        <v>Beverages</v>
      </c>
      <c r="H281" s="11" cm="1">
        <f t="array" ref="H281">VLOOKUP($F281,Products[],COLUMN(Products[UnitPrice]),FALSE)</f>
        <v>4.5</v>
      </c>
      <c r="I281" s="6">
        <v>10</v>
      </c>
    </row>
    <row r="282" spans="1:9" x14ac:dyDescent="0.25">
      <c r="A282" s="6">
        <v>10353</v>
      </c>
      <c r="B282" s="7">
        <v>43681</v>
      </c>
      <c r="C282" s="8" t="s">
        <v>223</v>
      </c>
      <c r="D282" s="9" t="s">
        <v>250</v>
      </c>
      <c r="E282" s="9" t="s">
        <v>190</v>
      </c>
      <c r="F282" s="9" t="s">
        <v>27</v>
      </c>
      <c r="G282" s="9" t="str" cm="1">
        <f t="array" ref="G282">VLOOKUP($F282,Products[],COLUMN(Products[Category]),FALSE)</f>
        <v>Beverages</v>
      </c>
      <c r="H282" s="11" cm="1">
        <f t="array" ref="H282">VLOOKUP($F282,Products[],COLUMN(Products[UnitPrice]),FALSE)</f>
        <v>263.5</v>
      </c>
      <c r="I282" s="6">
        <v>50</v>
      </c>
    </row>
    <row r="283" spans="1:9" x14ac:dyDescent="0.25">
      <c r="A283" s="6">
        <v>10353</v>
      </c>
      <c r="B283" s="7">
        <v>43681</v>
      </c>
      <c r="C283" s="8" t="s">
        <v>223</v>
      </c>
      <c r="D283" s="9" t="s">
        <v>250</v>
      </c>
      <c r="E283" s="9" t="s">
        <v>190</v>
      </c>
      <c r="F283" s="9" t="s">
        <v>101</v>
      </c>
      <c r="G283" s="9" t="str" cm="1">
        <f t="array" ref="G283">VLOOKUP($F283,Products[],COLUMN(Products[Category]),FALSE)</f>
        <v>Dairy Products</v>
      </c>
      <c r="H283" s="11" cm="1">
        <f t="array" ref="H283">VLOOKUP($F283,Products[],COLUMN(Products[UnitPrice]),FALSE)</f>
        <v>21</v>
      </c>
      <c r="I283" s="6">
        <v>12</v>
      </c>
    </row>
    <row r="284" spans="1:9" x14ac:dyDescent="0.25">
      <c r="A284" s="6">
        <v>10354</v>
      </c>
      <c r="B284" s="7">
        <v>43682</v>
      </c>
      <c r="C284" s="8" t="s">
        <v>198</v>
      </c>
      <c r="D284" s="9" t="s">
        <v>236</v>
      </c>
      <c r="E284" s="9" t="s">
        <v>193</v>
      </c>
      <c r="F284" s="9" t="s">
        <v>134</v>
      </c>
      <c r="G284" s="9" t="str" cm="1">
        <f t="array" ref="G284">VLOOKUP($F284,Products[],COLUMN(Products[Category]),FALSE)</f>
        <v>Meat/Poultry</v>
      </c>
      <c r="H284" s="11" cm="1">
        <f t="array" ref="H284">VLOOKUP($F284,Products[],COLUMN(Products[UnitPrice]),FALSE)</f>
        <v>123.79</v>
      </c>
      <c r="I284" s="6">
        <v>4</v>
      </c>
    </row>
    <row r="285" spans="1:9" x14ac:dyDescent="0.25">
      <c r="A285" s="6">
        <v>10354</v>
      </c>
      <c r="B285" s="7">
        <v>43682</v>
      </c>
      <c r="C285" s="8" t="s">
        <v>198</v>
      </c>
      <c r="D285" s="9" t="s">
        <v>236</v>
      </c>
      <c r="E285" s="9" t="s">
        <v>193</v>
      </c>
      <c r="F285" s="9" t="s">
        <v>15</v>
      </c>
      <c r="G285" s="9" t="str" cm="1">
        <f t="array" ref="G285">VLOOKUP($F285,Products[],COLUMN(Products[Category]),FALSE)</f>
        <v>Beverages</v>
      </c>
      <c r="H285" s="11" cm="1">
        <f t="array" ref="H285">VLOOKUP($F285,Products[],COLUMN(Products[UnitPrice]),FALSE)</f>
        <v>18</v>
      </c>
      <c r="I285" s="6">
        <v>12</v>
      </c>
    </row>
    <row r="286" spans="1:9" x14ac:dyDescent="0.25">
      <c r="A286" s="6">
        <v>10355</v>
      </c>
      <c r="B286" s="7">
        <v>43683</v>
      </c>
      <c r="C286" s="8" t="s">
        <v>169</v>
      </c>
      <c r="D286" s="9" t="s">
        <v>251</v>
      </c>
      <c r="E286" s="9" t="s">
        <v>222</v>
      </c>
      <c r="F286" s="9" t="s">
        <v>47</v>
      </c>
      <c r="G286" s="9" t="str" cm="1">
        <f t="array" ref="G286">VLOOKUP($F286,Products[],COLUMN(Products[Category]),FALSE)</f>
        <v>Beverages</v>
      </c>
      <c r="H286" s="11" cm="1">
        <f t="array" ref="H286">VLOOKUP($F286,Products[],COLUMN(Products[UnitPrice]),FALSE)</f>
        <v>4.5</v>
      </c>
      <c r="I286" s="6">
        <v>25</v>
      </c>
    </row>
    <row r="287" spans="1:9" x14ac:dyDescent="0.25">
      <c r="A287" s="6">
        <v>10355</v>
      </c>
      <c r="B287" s="7">
        <v>43683</v>
      </c>
      <c r="C287" s="8" t="s">
        <v>169</v>
      </c>
      <c r="D287" s="9" t="s">
        <v>251</v>
      </c>
      <c r="E287" s="9" t="s">
        <v>222</v>
      </c>
      <c r="F287" s="9" t="s">
        <v>105</v>
      </c>
      <c r="G287" s="9" t="str" cm="1">
        <f t="array" ref="G287">VLOOKUP($F287,Products[],COLUMN(Products[Category]),FALSE)</f>
        <v>Grains/Cereals</v>
      </c>
      <c r="H287" s="11" cm="1">
        <f t="array" ref="H287">VLOOKUP($F287,Products[],COLUMN(Products[UnitPrice]),FALSE)</f>
        <v>19.5</v>
      </c>
      <c r="I287" s="6">
        <v>25</v>
      </c>
    </row>
    <row r="288" spans="1:9" x14ac:dyDescent="0.25">
      <c r="A288" s="6">
        <v>10356</v>
      </c>
      <c r="B288" s="7">
        <v>43686</v>
      </c>
      <c r="C288" s="8" t="s">
        <v>169</v>
      </c>
      <c r="D288" s="9" t="s">
        <v>228</v>
      </c>
      <c r="E288" s="9" t="s">
        <v>167</v>
      </c>
      <c r="F288" s="9" t="s">
        <v>41</v>
      </c>
      <c r="G288" s="9" t="str" cm="1">
        <f t="array" ref="G288">VLOOKUP($F288,Products[],COLUMN(Products[Category]),FALSE)</f>
        <v>Dairy Products</v>
      </c>
      <c r="H288" s="11" cm="1">
        <f t="array" ref="H288">VLOOKUP($F288,Products[],COLUMN(Products[UnitPrice]),FALSE)</f>
        <v>12.5</v>
      </c>
      <c r="I288" s="6">
        <v>30</v>
      </c>
    </row>
    <row r="289" spans="1:9" x14ac:dyDescent="0.25">
      <c r="A289" s="6">
        <v>10356</v>
      </c>
      <c r="B289" s="7">
        <v>43686</v>
      </c>
      <c r="C289" s="8" t="s">
        <v>169</v>
      </c>
      <c r="D289" s="9" t="s">
        <v>228</v>
      </c>
      <c r="E289" s="9" t="s">
        <v>167</v>
      </c>
      <c r="F289" s="9" t="s">
        <v>49</v>
      </c>
      <c r="G289" s="9" t="str" cm="1">
        <f t="array" ref="G289">VLOOKUP($F289,Products[],COLUMN(Products[Category]),FALSE)</f>
        <v>Dairy Products</v>
      </c>
      <c r="H289" s="11" cm="1">
        <f t="array" ref="H289">VLOOKUP($F289,Products[],COLUMN(Products[UnitPrice]),FALSE)</f>
        <v>36</v>
      </c>
      <c r="I289" s="6">
        <v>20</v>
      </c>
    </row>
    <row r="290" spans="1:9" x14ac:dyDescent="0.25">
      <c r="A290" s="6">
        <v>10356</v>
      </c>
      <c r="B290" s="7">
        <v>43686</v>
      </c>
      <c r="C290" s="8" t="s">
        <v>169</v>
      </c>
      <c r="D290" s="9" t="s">
        <v>228</v>
      </c>
      <c r="E290" s="9" t="s">
        <v>167</v>
      </c>
      <c r="F290" s="9" t="s">
        <v>95</v>
      </c>
      <c r="G290" s="9" t="str" cm="1">
        <f t="array" ref="G290">VLOOKUP($F290,Products[],COLUMN(Products[Category]),FALSE)</f>
        <v>Meat/Poultry</v>
      </c>
      <c r="H290" s="11" cm="1">
        <f t="array" ref="H290">VLOOKUP($F290,Products[],COLUMN(Products[UnitPrice]),FALSE)</f>
        <v>24</v>
      </c>
      <c r="I290" s="6">
        <v>12</v>
      </c>
    </row>
    <row r="291" spans="1:9" x14ac:dyDescent="0.25">
      <c r="A291" s="6">
        <v>10357</v>
      </c>
      <c r="B291" s="7">
        <v>43687</v>
      </c>
      <c r="C291" s="8" t="s">
        <v>191</v>
      </c>
      <c r="D291" s="9" t="s">
        <v>218</v>
      </c>
      <c r="E291" s="9" t="s">
        <v>188</v>
      </c>
      <c r="F291" s="9" t="s">
        <v>11</v>
      </c>
      <c r="G291" s="9" t="str" cm="1">
        <f t="array" ref="G291">VLOOKUP($F291,Products[],COLUMN(Products[Category]),FALSE)</f>
        <v>Dairy Products</v>
      </c>
      <c r="H291" s="11" cm="1">
        <f t="array" ref="H291">VLOOKUP($F291,Products[],COLUMN(Products[UnitPrice]),FALSE)</f>
        <v>34</v>
      </c>
      <c r="I291" s="6">
        <v>8</v>
      </c>
    </row>
    <row r="292" spans="1:9" x14ac:dyDescent="0.25">
      <c r="A292" s="6">
        <v>10357</v>
      </c>
      <c r="B292" s="7">
        <v>43687</v>
      </c>
      <c r="C292" s="8" t="s">
        <v>191</v>
      </c>
      <c r="D292" s="9" t="s">
        <v>218</v>
      </c>
      <c r="E292" s="9" t="s">
        <v>188</v>
      </c>
      <c r="F292" s="9" t="s">
        <v>53</v>
      </c>
      <c r="G292" s="9" t="str" cm="1">
        <f t="array" ref="G292">VLOOKUP($F292,Products[],COLUMN(Products[Category]),FALSE)</f>
        <v>Confections</v>
      </c>
      <c r="H292" s="11" cm="1">
        <f t="array" ref="H292">VLOOKUP($F292,Products[],COLUMN(Products[UnitPrice]),FALSE)</f>
        <v>31.23</v>
      </c>
      <c r="I292" s="6">
        <v>16</v>
      </c>
    </row>
    <row r="293" spans="1:9" x14ac:dyDescent="0.25">
      <c r="A293" s="6">
        <v>10357</v>
      </c>
      <c r="B293" s="7">
        <v>43687</v>
      </c>
      <c r="C293" s="8" t="s">
        <v>191</v>
      </c>
      <c r="D293" s="9" t="s">
        <v>218</v>
      </c>
      <c r="E293" s="9" t="s">
        <v>188</v>
      </c>
      <c r="F293" s="9" t="s">
        <v>57</v>
      </c>
      <c r="G293" s="9" t="str" cm="1">
        <f t="array" ref="G293">VLOOKUP($F293,Products[],COLUMN(Products[Category]),FALSE)</f>
        <v>Seafood</v>
      </c>
      <c r="H293" s="11" cm="1">
        <f t="array" ref="H293">VLOOKUP($F293,Products[],COLUMN(Products[UnitPrice]),FALSE)</f>
        <v>31</v>
      </c>
      <c r="I293" s="6">
        <v>30</v>
      </c>
    </row>
    <row r="294" spans="1:9" x14ac:dyDescent="0.25">
      <c r="A294" s="6">
        <v>10358</v>
      </c>
      <c r="B294" s="7">
        <v>43688</v>
      </c>
      <c r="C294" s="8" t="s">
        <v>164</v>
      </c>
      <c r="D294" s="9" t="s">
        <v>249</v>
      </c>
      <c r="E294" s="9" t="s">
        <v>162</v>
      </c>
      <c r="F294" s="9" t="s">
        <v>59</v>
      </c>
      <c r="G294" s="9" t="str" cm="1">
        <f t="array" ref="G294">VLOOKUP($F294,Products[],COLUMN(Products[Category]),FALSE)</f>
        <v>Seafood</v>
      </c>
      <c r="H294" s="11" cm="1">
        <f t="array" ref="H294">VLOOKUP($F294,Products[],COLUMN(Products[UnitPrice]),FALSE)</f>
        <v>19</v>
      </c>
      <c r="I294" s="6">
        <v>20</v>
      </c>
    </row>
    <row r="295" spans="1:9" x14ac:dyDescent="0.25">
      <c r="A295" s="6">
        <v>10358</v>
      </c>
      <c r="B295" s="7">
        <v>43688</v>
      </c>
      <c r="C295" s="8" t="s">
        <v>164</v>
      </c>
      <c r="D295" s="9" t="s">
        <v>249</v>
      </c>
      <c r="E295" s="9" t="s">
        <v>162</v>
      </c>
      <c r="F295" s="9" t="s">
        <v>114</v>
      </c>
      <c r="G295" s="9" t="str" cm="1">
        <f t="array" ref="G295">VLOOKUP($F295,Products[],COLUMN(Products[Category]),FALSE)</f>
        <v>Beverages</v>
      </c>
      <c r="H295" s="11" cm="1">
        <f t="array" ref="H295">VLOOKUP($F295,Products[],COLUMN(Products[UnitPrice]),FALSE)</f>
        <v>14</v>
      </c>
      <c r="I295" s="6">
        <v>10</v>
      </c>
    </row>
    <row r="296" spans="1:9" x14ac:dyDescent="0.25">
      <c r="A296" s="6">
        <v>10358</v>
      </c>
      <c r="B296" s="7">
        <v>43688</v>
      </c>
      <c r="C296" s="8" t="s">
        <v>164</v>
      </c>
      <c r="D296" s="9" t="s">
        <v>249</v>
      </c>
      <c r="E296" s="9" t="s">
        <v>162</v>
      </c>
      <c r="F296" s="9" t="s">
        <v>47</v>
      </c>
      <c r="G296" s="9" t="str" cm="1">
        <f t="array" ref="G296">VLOOKUP($F296,Products[],COLUMN(Products[Category]),FALSE)</f>
        <v>Beverages</v>
      </c>
      <c r="H296" s="11" cm="1">
        <f t="array" ref="H296">VLOOKUP($F296,Products[],COLUMN(Products[UnitPrice]),FALSE)</f>
        <v>4.5</v>
      </c>
      <c r="I296" s="6">
        <v>10</v>
      </c>
    </row>
    <row r="297" spans="1:9" x14ac:dyDescent="0.25">
      <c r="A297" s="6">
        <v>10359</v>
      </c>
      <c r="B297" s="7">
        <v>43689</v>
      </c>
      <c r="C297" s="8" t="s">
        <v>164</v>
      </c>
      <c r="D297" s="9" t="s">
        <v>252</v>
      </c>
      <c r="E297" s="9" t="s">
        <v>222</v>
      </c>
      <c r="F297" s="9" t="s">
        <v>97</v>
      </c>
      <c r="G297" s="9" t="str" cm="1">
        <f t="array" ref="G297">VLOOKUP($F297,Products[],COLUMN(Products[Category]),FALSE)</f>
        <v>Confections</v>
      </c>
      <c r="H297" s="11" cm="1">
        <f t="array" ref="H297">VLOOKUP($F297,Products[],COLUMN(Products[UnitPrice]),FALSE)</f>
        <v>17.45</v>
      </c>
      <c r="I297" s="6">
        <v>56</v>
      </c>
    </row>
    <row r="298" spans="1:9" x14ac:dyDescent="0.25">
      <c r="A298" s="6">
        <v>10359</v>
      </c>
      <c r="B298" s="7">
        <v>43689</v>
      </c>
      <c r="C298" s="8" t="s">
        <v>164</v>
      </c>
      <c r="D298" s="9" t="s">
        <v>252</v>
      </c>
      <c r="E298" s="9" t="s">
        <v>222</v>
      </c>
      <c r="F298" s="9" t="s">
        <v>11</v>
      </c>
      <c r="G298" s="9" t="str" cm="1">
        <f t="array" ref="G298">VLOOKUP($F298,Products[],COLUMN(Products[Category]),FALSE)</f>
        <v>Dairy Products</v>
      </c>
      <c r="H298" s="11" cm="1">
        <f t="array" ref="H298">VLOOKUP($F298,Products[],COLUMN(Products[UnitPrice]),FALSE)</f>
        <v>34</v>
      </c>
      <c r="I298" s="6">
        <v>80</v>
      </c>
    </row>
    <row r="299" spans="1:9" x14ac:dyDescent="0.25">
      <c r="A299" s="6">
        <v>10359</v>
      </c>
      <c r="B299" s="7">
        <v>43689</v>
      </c>
      <c r="C299" s="8" t="s">
        <v>164</v>
      </c>
      <c r="D299" s="9" t="s">
        <v>252</v>
      </c>
      <c r="E299" s="9" t="s">
        <v>222</v>
      </c>
      <c r="F299" s="9" t="s">
        <v>41</v>
      </c>
      <c r="G299" s="9" t="str" cm="1">
        <f t="array" ref="G299">VLOOKUP($F299,Products[],COLUMN(Products[Category]),FALSE)</f>
        <v>Dairy Products</v>
      </c>
      <c r="H299" s="11" cm="1">
        <f t="array" ref="H299">VLOOKUP($F299,Products[],COLUMN(Products[UnitPrice]),FALSE)</f>
        <v>12.5</v>
      </c>
      <c r="I299" s="6">
        <v>70</v>
      </c>
    </row>
    <row r="300" spans="1:9" x14ac:dyDescent="0.25">
      <c r="A300" s="6">
        <v>10360</v>
      </c>
      <c r="B300" s="7">
        <v>43690</v>
      </c>
      <c r="C300" s="8" t="s">
        <v>172</v>
      </c>
      <c r="D300" s="9" t="s">
        <v>201</v>
      </c>
      <c r="E300" s="9" t="s">
        <v>162</v>
      </c>
      <c r="F300" s="9" t="s">
        <v>80</v>
      </c>
      <c r="G300" s="9" t="str" cm="1">
        <f t="array" ref="G300">VLOOKUP($F300,Products[],COLUMN(Products[Category]),FALSE)</f>
        <v>Confections</v>
      </c>
      <c r="H300" s="11" cm="1">
        <f t="array" ref="H300">VLOOKUP($F300,Products[],COLUMN(Products[UnitPrice]),FALSE)</f>
        <v>20</v>
      </c>
      <c r="I300" s="6">
        <v>35</v>
      </c>
    </row>
    <row r="301" spans="1:9" x14ac:dyDescent="0.25">
      <c r="A301" s="6">
        <v>10360</v>
      </c>
      <c r="B301" s="7">
        <v>43690</v>
      </c>
      <c r="C301" s="8" t="s">
        <v>172</v>
      </c>
      <c r="D301" s="9" t="s">
        <v>201</v>
      </c>
      <c r="E301" s="9" t="s">
        <v>162</v>
      </c>
      <c r="F301" s="9" t="s">
        <v>27</v>
      </c>
      <c r="G301" s="9" t="str" cm="1">
        <f t="array" ref="G301">VLOOKUP($F301,Products[],COLUMN(Products[Category]),FALSE)</f>
        <v>Beverages</v>
      </c>
      <c r="H301" s="11" cm="1">
        <f t="array" ref="H301">VLOOKUP($F301,Products[],COLUMN(Products[UnitPrice]),FALSE)</f>
        <v>263.5</v>
      </c>
      <c r="I301" s="6">
        <v>10</v>
      </c>
    </row>
    <row r="302" spans="1:9" x14ac:dyDescent="0.25">
      <c r="A302" s="6">
        <v>10360</v>
      </c>
      <c r="B302" s="7">
        <v>43690</v>
      </c>
      <c r="C302" s="8" t="s">
        <v>172</v>
      </c>
      <c r="D302" s="9" t="s">
        <v>201</v>
      </c>
      <c r="E302" s="9" t="s">
        <v>162</v>
      </c>
      <c r="F302" s="9" t="s">
        <v>112</v>
      </c>
      <c r="G302" s="9" t="str" cm="1">
        <f t="array" ref="G302">VLOOKUP($F302,Products[],COLUMN(Products[Category]),FALSE)</f>
        <v>Produce</v>
      </c>
      <c r="H302" s="11" cm="1">
        <f t="array" ref="H302">VLOOKUP($F302,Products[],COLUMN(Products[UnitPrice]),FALSE)</f>
        <v>45.6</v>
      </c>
      <c r="I302" s="6">
        <v>30</v>
      </c>
    </row>
    <row r="303" spans="1:9" x14ac:dyDescent="0.25">
      <c r="A303" s="6">
        <v>10360</v>
      </c>
      <c r="B303" s="7">
        <v>43690</v>
      </c>
      <c r="C303" s="8" t="s">
        <v>172</v>
      </c>
      <c r="D303" s="9" t="s">
        <v>201</v>
      </c>
      <c r="E303" s="9" t="s">
        <v>162</v>
      </c>
      <c r="F303" s="9" t="s">
        <v>134</v>
      </c>
      <c r="G303" s="9" t="str" cm="1">
        <f t="array" ref="G303">VLOOKUP($F303,Products[],COLUMN(Products[Category]),FALSE)</f>
        <v>Meat/Poultry</v>
      </c>
      <c r="H303" s="11" cm="1">
        <f t="array" ref="H303">VLOOKUP($F303,Products[],COLUMN(Products[UnitPrice]),FALSE)</f>
        <v>123.79</v>
      </c>
      <c r="I303" s="6">
        <v>35</v>
      </c>
    </row>
    <row r="304" spans="1:9" x14ac:dyDescent="0.25">
      <c r="A304" s="6">
        <v>10360</v>
      </c>
      <c r="B304" s="7">
        <v>43690</v>
      </c>
      <c r="C304" s="8" t="s">
        <v>172</v>
      </c>
      <c r="D304" s="9" t="s">
        <v>201</v>
      </c>
      <c r="E304" s="9" t="s">
        <v>162</v>
      </c>
      <c r="F304" s="9" t="s">
        <v>138</v>
      </c>
      <c r="G304" s="9" t="str" cm="1">
        <f t="array" ref="G304">VLOOKUP($F304,Products[],COLUMN(Products[Category]),FALSE)</f>
        <v>Meat/Poultry</v>
      </c>
      <c r="H304" s="11" cm="1">
        <f t="array" ref="H304">VLOOKUP($F304,Products[],COLUMN(Products[UnitPrice]),FALSE)</f>
        <v>7.45</v>
      </c>
      <c r="I304" s="6">
        <v>28</v>
      </c>
    </row>
    <row r="305" spans="1:9" x14ac:dyDescent="0.25">
      <c r="A305" s="6">
        <v>10361</v>
      </c>
      <c r="B305" s="7">
        <v>43690</v>
      </c>
      <c r="C305" s="8" t="s">
        <v>191</v>
      </c>
      <c r="D305" s="9" t="s">
        <v>209</v>
      </c>
      <c r="E305" s="9" t="s">
        <v>167</v>
      </c>
      <c r="F305" s="9" t="s">
        <v>11</v>
      </c>
      <c r="G305" s="9" t="str" cm="1">
        <f t="array" ref="G305">VLOOKUP($F305,Products[],COLUMN(Products[Category]),FALSE)</f>
        <v>Dairy Products</v>
      </c>
      <c r="H305" s="11" cm="1">
        <f t="array" ref="H305">VLOOKUP($F305,Products[],COLUMN(Products[UnitPrice]),FALSE)</f>
        <v>34</v>
      </c>
      <c r="I305" s="6">
        <v>55</v>
      </c>
    </row>
    <row r="306" spans="1:9" x14ac:dyDescent="0.25">
      <c r="A306" s="6">
        <v>10361</v>
      </c>
      <c r="B306" s="7">
        <v>43690</v>
      </c>
      <c r="C306" s="8" t="s">
        <v>191</v>
      </c>
      <c r="D306" s="9" t="s">
        <v>209</v>
      </c>
      <c r="E306" s="9" t="s">
        <v>167</v>
      </c>
      <c r="F306" s="9" t="s">
        <v>19</v>
      </c>
      <c r="G306" s="9" t="str" cm="1">
        <f t="array" ref="G306">VLOOKUP($F306,Products[],COLUMN(Products[Category]),FALSE)</f>
        <v>Beverages</v>
      </c>
      <c r="H306" s="11" cm="1">
        <f t="array" ref="H306">VLOOKUP($F306,Products[],COLUMN(Products[UnitPrice]),FALSE)</f>
        <v>18</v>
      </c>
      <c r="I306" s="6">
        <v>54</v>
      </c>
    </row>
    <row r="307" spans="1:9" x14ac:dyDescent="0.25">
      <c r="A307" s="6">
        <v>10362</v>
      </c>
      <c r="B307" s="7">
        <v>43693</v>
      </c>
      <c r="C307" s="8" t="s">
        <v>176</v>
      </c>
      <c r="D307" s="9" t="s">
        <v>242</v>
      </c>
      <c r="E307" s="9" t="s">
        <v>162</v>
      </c>
      <c r="F307" s="9" t="s">
        <v>138</v>
      </c>
      <c r="G307" s="9" t="str" cm="1">
        <f t="array" ref="G307">VLOOKUP($F307,Products[],COLUMN(Products[Category]),FALSE)</f>
        <v>Meat/Poultry</v>
      </c>
      <c r="H307" s="11" cm="1">
        <f t="array" ref="H307">VLOOKUP($F307,Products[],COLUMN(Products[UnitPrice]),FALSE)</f>
        <v>7.45</v>
      </c>
      <c r="I307" s="6">
        <v>24</v>
      </c>
    </row>
    <row r="308" spans="1:9" x14ac:dyDescent="0.25">
      <c r="A308" s="6">
        <v>10362</v>
      </c>
      <c r="B308" s="7">
        <v>43693</v>
      </c>
      <c r="C308" s="8" t="s">
        <v>176</v>
      </c>
      <c r="D308" s="9" t="s">
        <v>242</v>
      </c>
      <c r="E308" s="9" t="s">
        <v>162</v>
      </c>
      <c r="F308" s="9" t="s">
        <v>76</v>
      </c>
      <c r="G308" s="9" t="str" cm="1">
        <f t="array" ref="G308">VLOOKUP($F308,Products[],COLUMN(Products[Category]),FALSE)</f>
        <v>Produce</v>
      </c>
      <c r="H308" s="11" cm="1">
        <f t="array" ref="H308">VLOOKUP($F308,Products[],COLUMN(Products[UnitPrice]),FALSE)</f>
        <v>53</v>
      </c>
      <c r="I308" s="6">
        <v>20</v>
      </c>
    </row>
    <row r="309" spans="1:9" x14ac:dyDescent="0.25">
      <c r="A309" s="6">
        <v>10362</v>
      </c>
      <c r="B309" s="7">
        <v>43693</v>
      </c>
      <c r="C309" s="8" t="s">
        <v>176</v>
      </c>
      <c r="D309" s="9" t="s">
        <v>242</v>
      </c>
      <c r="E309" s="9" t="s">
        <v>162</v>
      </c>
      <c r="F309" s="9" t="s">
        <v>89</v>
      </c>
      <c r="G309" s="9" t="str" cm="1">
        <f t="array" ref="G309">VLOOKUP($F309,Products[],COLUMN(Products[Category]),FALSE)</f>
        <v>Confections</v>
      </c>
      <c r="H309" s="11" cm="1">
        <f t="array" ref="H309">VLOOKUP($F309,Products[],COLUMN(Products[UnitPrice]),FALSE)</f>
        <v>14</v>
      </c>
      <c r="I309" s="6">
        <v>50</v>
      </c>
    </row>
    <row r="310" spans="1:9" x14ac:dyDescent="0.25">
      <c r="A310" s="6">
        <v>10363</v>
      </c>
      <c r="B310" s="7">
        <v>43694</v>
      </c>
      <c r="C310" s="8" t="s">
        <v>172</v>
      </c>
      <c r="D310" s="9" t="s">
        <v>253</v>
      </c>
      <c r="E310" s="9" t="s">
        <v>167</v>
      </c>
      <c r="F310" s="9" t="s">
        <v>41</v>
      </c>
      <c r="G310" s="9" t="str" cm="1">
        <f t="array" ref="G310">VLOOKUP($F310,Products[],COLUMN(Products[Category]),FALSE)</f>
        <v>Dairy Products</v>
      </c>
      <c r="H310" s="11" cm="1">
        <f t="array" ref="H310">VLOOKUP($F310,Products[],COLUMN(Products[UnitPrice]),FALSE)</f>
        <v>12.5</v>
      </c>
      <c r="I310" s="6">
        <v>20</v>
      </c>
    </row>
    <row r="311" spans="1:9" x14ac:dyDescent="0.25">
      <c r="A311" s="6">
        <v>10363</v>
      </c>
      <c r="B311" s="7">
        <v>43694</v>
      </c>
      <c r="C311" s="8" t="s">
        <v>172</v>
      </c>
      <c r="D311" s="9" t="s">
        <v>253</v>
      </c>
      <c r="E311" s="9" t="s">
        <v>167</v>
      </c>
      <c r="F311" s="9" t="s">
        <v>67</v>
      </c>
      <c r="G311" s="9" t="str" cm="1">
        <f t="array" ref="G311">VLOOKUP($F311,Products[],COLUMN(Products[Category]),FALSE)</f>
        <v>Beverages</v>
      </c>
      <c r="H311" s="11" cm="1">
        <f t="array" ref="H311">VLOOKUP($F311,Products[],COLUMN(Products[UnitPrice]),FALSE)</f>
        <v>18</v>
      </c>
      <c r="I311" s="6">
        <v>12</v>
      </c>
    </row>
    <row r="312" spans="1:9" x14ac:dyDescent="0.25">
      <c r="A312" s="6">
        <v>10363</v>
      </c>
      <c r="B312" s="7">
        <v>43694</v>
      </c>
      <c r="C312" s="8" t="s">
        <v>172</v>
      </c>
      <c r="D312" s="9" t="s">
        <v>253</v>
      </c>
      <c r="E312" s="9" t="s">
        <v>167</v>
      </c>
      <c r="F312" s="9" t="s">
        <v>106</v>
      </c>
      <c r="G312" s="9" t="str" cm="1">
        <f t="array" ref="G312">VLOOKUP($F312,Products[],COLUMN(Products[Category]),FALSE)</f>
        <v>Beverages</v>
      </c>
      <c r="H312" s="11" cm="1">
        <f t="array" ref="H312">VLOOKUP($F312,Products[],COLUMN(Products[UnitPrice]),FALSE)</f>
        <v>7.75</v>
      </c>
      <c r="I312" s="6">
        <v>12</v>
      </c>
    </row>
    <row r="313" spans="1:9" x14ac:dyDescent="0.25">
      <c r="A313" s="6">
        <v>10364</v>
      </c>
      <c r="B313" s="7">
        <v>43694</v>
      </c>
      <c r="C313" s="8" t="s">
        <v>191</v>
      </c>
      <c r="D313" s="9" t="s">
        <v>254</v>
      </c>
      <c r="E313" s="9" t="s">
        <v>222</v>
      </c>
      <c r="F313" s="9" t="s">
        <v>49</v>
      </c>
      <c r="G313" s="9" t="str" cm="1">
        <f t="array" ref="G313">VLOOKUP($F313,Products[],COLUMN(Products[Category]),FALSE)</f>
        <v>Dairy Products</v>
      </c>
      <c r="H313" s="11" cm="1">
        <f t="array" ref="H313">VLOOKUP($F313,Products[],COLUMN(Products[UnitPrice]),FALSE)</f>
        <v>36</v>
      </c>
      <c r="I313" s="6">
        <v>30</v>
      </c>
    </row>
    <row r="314" spans="1:9" x14ac:dyDescent="0.25">
      <c r="A314" s="6">
        <v>10364</v>
      </c>
      <c r="B314" s="7">
        <v>43694</v>
      </c>
      <c r="C314" s="8" t="s">
        <v>191</v>
      </c>
      <c r="D314" s="9" t="s">
        <v>254</v>
      </c>
      <c r="E314" s="9" t="s">
        <v>222</v>
      </c>
      <c r="F314" s="9" t="s">
        <v>33</v>
      </c>
      <c r="G314" s="9" t="str" cm="1">
        <f t="array" ref="G314">VLOOKUP($F314,Products[],COLUMN(Products[Category]),FALSE)</f>
        <v>Dairy Products</v>
      </c>
      <c r="H314" s="11" cm="1">
        <f t="array" ref="H314">VLOOKUP($F314,Products[],COLUMN(Products[UnitPrice]),FALSE)</f>
        <v>21.5</v>
      </c>
      <c r="I314" s="6">
        <v>5</v>
      </c>
    </row>
    <row r="315" spans="1:9" x14ac:dyDescent="0.25">
      <c r="A315" s="6">
        <v>10365</v>
      </c>
      <c r="B315" s="7">
        <v>43695</v>
      </c>
      <c r="C315" s="8" t="s">
        <v>176</v>
      </c>
      <c r="D315" s="9" t="s">
        <v>255</v>
      </c>
      <c r="E315" s="9" t="s">
        <v>193</v>
      </c>
      <c r="F315" s="9" t="s">
        <v>101</v>
      </c>
      <c r="G315" s="9" t="str" cm="1">
        <f t="array" ref="G315">VLOOKUP($F315,Products[],COLUMN(Products[Category]),FALSE)</f>
        <v>Dairy Products</v>
      </c>
      <c r="H315" s="11" cm="1">
        <f t="array" ref="H315">VLOOKUP($F315,Products[],COLUMN(Products[UnitPrice]),FALSE)</f>
        <v>21</v>
      </c>
      <c r="I315" s="6">
        <v>24</v>
      </c>
    </row>
    <row r="316" spans="1:9" x14ac:dyDescent="0.25">
      <c r="A316" s="6">
        <v>10366</v>
      </c>
      <c r="B316" s="7">
        <v>43696</v>
      </c>
      <c r="C316" s="8" t="s">
        <v>198</v>
      </c>
      <c r="D316" s="9" t="s">
        <v>256</v>
      </c>
      <c r="E316" s="9" t="s">
        <v>217</v>
      </c>
      <c r="F316" s="9" t="s">
        <v>72</v>
      </c>
      <c r="G316" s="9" t="str" cm="1">
        <f t="array" ref="G316">VLOOKUP($F316,Products[],COLUMN(Products[Category]),FALSE)</f>
        <v>Condiments</v>
      </c>
      <c r="H316" s="11" cm="1">
        <f t="array" ref="H316">VLOOKUP($F316,Products[],COLUMN(Products[UnitPrice]),FALSE)</f>
        <v>21.05</v>
      </c>
      <c r="I316" s="6">
        <v>5</v>
      </c>
    </row>
    <row r="317" spans="1:9" x14ac:dyDescent="0.25">
      <c r="A317" s="6">
        <v>10366</v>
      </c>
      <c r="B317" s="7">
        <v>43696</v>
      </c>
      <c r="C317" s="8" t="s">
        <v>198</v>
      </c>
      <c r="D317" s="9" t="s">
        <v>256</v>
      </c>
      <c r="E317" s="9" t="s">
        <v>217</v>
      </c>
      <c r="F317" s="9" t="s">
        <v>91</v>
      </c>
      <c r="G317" s="9" t="str" cm="1">
        <f t="array" ref="G317">VLOOKUP($F317,Products[],COLUMN(Products[Category]),FALSE)</f>
        <v>Condiments</v>
      </c>
      <c r="H317" s="11" cm="1">
        <f t="array" ref="H317">VLOOKUP($F317,Products[],COLUMN(Products[UnitPrice]),FALSE)</f>
        <v>13</v>
      </c>
      <c r="I317" s="6">
        <v>5</v>
      </c>
    </row>
    <row r="318" spans="1:9" x14ac:dyDescent="0.25">
      <c r="A318" s="6">
        <v>10367</v>
      </c>
      <c r="B318" s="7">
        <v>43696</v>
      </c>
      <c r="C318" s="8" t="s">
        <v>223</v>
      </c>
      <c r="D318" s="9" t="s">
        <v>257</v>
      </c>
      <c r="E318" s="9" t="s">
        <v>247</v>
      </c>
      <c r="F318" s="9" t="s">
        <v>91</v>
      </c>
      <c r="G318" s="9" t="str" cm="1">
        <f t="array" ref="G318">VLOOKUP($F318,Products[],COLUMN(Products[Category]),FALSE)</f>
        <v>Condiments</v>
      </c>
      <c r="H318" s="11" cm="1">
        <f t="array" ref="H318">VLOOKUP($F318,Products[],COLUMN(Products[UnitPrice]),FALSE)</f>
        <v>13</v>
      </c>
      <c r="I318" s="6">
        <v>7</v>
      </c>
    </row>
    <row r="319" spans="1:9" x14ac:dyDescent="0.25">
      <c r="A319" s="6">
        <v>10367</v>
      </c>
      <c r="B319" s="7">
        <v>43696</v>
      </c>
      <c r="C319" s="8" t="s">
        <v>223</v>
      </c>
      <c r="D319" s="9" t="s">
        <v>257</v>
      </c>
      <c r="E319" s="9" t="s">
        <v>247</v>
      </c>
      <c r="F319" s="9" t="s">
        <v>72</v>
      </c>
      <c r="G319" s="9" t="str" cm="1">
        <f t="array" ref="G319">VLOOKUP($F319,Products[],COLUMN(Products[Category]),FALSE)</f>
        <v>Condiments</v>
      </c>
      <c r="H319" s="11" cm="1">
        <f t="array" ref="H319">VLOOKUP($F319,Products[],COLUMN(Products[UnitPrice]),FALSE)</f>
        <v>21.05</v>
      </c>
      <c r="I319" s="6">
        <v>15</v>
      </c>
    </row>
    <row r="320" spans="1:9" x14ac:dyDescent="0.25">
      <c r="A320" s="6">
        <v>10367</v>
      </c>
      <c r="B320" s="7">
        <v>43696</v>
      </c>
      <c r="C320" s="8" t="s">
        <v>223</v>
      </c>
      <c r="D320" s="9" t="s">
        <v>257</v>
      </c>
      <c r="E320" s="9" t="s">
        <v>247</v>
      </c>
      <c r="F320" s="9" t="s">
        <v>114</v>
      </c>
      <c r="G320" s="9" t="str" cm="1">
        <f t="array" ref="G320">VLOOKUP($F320,Products[],COLUMN(Products[Category]),FALSE)</f>
        <v>Beverages</v>
      </c>
      <c r="H320" s="11" cm="1">
        <f t="array" ref="H320">VLOOKUP($F320,Products[],COLUMN(Products[UnitPrice]),FALSE)</f>
        <v>14</v>
      </c>
      <c r="I320" s="6">
        <v>36</v>
      </c>
    </row>
    <row r="321" spans="1:9" x14ac:dyDescent="0.25">
      <c r="A321" s="6">
        <v>10367</v>
      </c>
      <c r="B321" s="7">
        <v>43696</v>
      </c>
      <c r="C321" s="8" t="s">
        <v>223</v>
      </c>
      <c r="D321" s="9" t="s">
        <v>257</v>
      </c>
      <c r="E321" s="9" t="s">
        <v>247</v>
      </c>
      <c r="F321" s="9" t="s">
        <v>138</v>
      </c>
      <c r="G321" s="9" t="str" cm="1">
        <f t="array" ref="G321">VLOOKUP($F321,Products[],COLUMN(Products[Category]),FALSE)</f>
        <v>Meat/Poultry</v>
      </c>
      <c r="H321" s="11" cm="1">
        <f t="array" ref="H321">VLOOKUP($F321,Products[],COLUMN(Products[UnitPrice]),FALSE)</f>
        <v>7.45</v>
      </c>
      <c r="I321" s="6">
        <v>18</v>
      </c>
    </row>
    <row r="322" spans="1:9" x14ac:dyDescent="0.25">
      <c r="A322" s="6">
        <v>10368</v>
      </c>
      <c r="B322" s="7">
        <v>43697</v>
      </c>
      <c r="C322" s="8" t="s">
        <v>202</v>
      </c>
      <c r="D322" s="9" t="s">
        <v>189</v>
      </c>
      <c r="E322" s="9" t="s">
        <v>190</v>
      </c>
      <c r="F322" s="9" t="s">
        <v>148</v>
      </c>
      <c r="G322" s="9" t="str" cm="1">
        <f t="array" ref="G322">VLOOKUP($F322,Products[],COLUMN(Products[Category]),FALSE)</f>
        <v>Grains/Cereals</v>
      </c>
      <c r="H322" s="11" cm="1">
        <f t="array" ref="H322">VLOOKUP($F322,Products[],COLUMN(Products[UnitPrice]),FALSE)</f>
        <v>33.25</v>
      </c>
      <c r="I322" s="6">
        <v>35</v>
      </c>
    </row>
    <row r="323" spans="1:9" x14ac:dyDescent="0.25">
      <c r="A323" s="6">
        <v>10368</v>
      </c>
      <c r="B323" s="7">
        <v>43697</v>
      </c>
      <c r="C323" s="8" t="s">
        <v>202</v>
      </c>
      <c r="D323" s="9" t="s">
        <v>189</v>
      </c>
      <c r="E323" s="9" t="s">
        <v>190</v>
      </c>
      <c r="F323" s="9" t="s">
        <v>112</v>
      </c>
      <c r="G323" s="9" t="str" cm="1">
        <f t="array" ref="G323">VLOOKUP($F323,Products[],COLUMN(Products[Category]),FALSE)</f>
        <v>Produce</v>
      </c>
      <c r="H323" s="11" cm="1">
        <f t="array" ref="H323">VLOOKUP($F323,Products[],COLUMN(Products[UnitPrice]),FALSE)</f>
        <v>45.6</v>
      </c>
      <c r="I323" s="6">
        <v>13</v>
      </c>
    </row>
    <row r="324" spans="1:9" x14ac:dyDescent="0.25">
      <c r="A324" s="6">
        <v>10368</v>
      </c>
      <c r="B324" s="7">
        <v>43697</v>
      </c>
      <c r="C324" s="8" t="s">
        <v>202</v>
      </c>
      <c r="D324" s="9" t="s">
        <v>189</v>
      </c>
      <c r="E324" s="9" t="s">
        <v>190</v>
      </c>
      <c r="F324" s="9" t="s">
        <v>105</v>
      </c>
      <c r="G324" s="9" t="str" cm="1">
        <f t="array" ref="G324">VLOOKUP($F324,Products[],COLUMN(Products[Category]),FALSE)</f>
        <v>Grains/Cereals</v>
      </c>
      <c r="H324" s="11" cm="1">
        <f t="array" ref="H324">VLOOKUP($F324,Products[],COLUMN(Products[UnitPrice]),FALSE)</f>
        <v>19.5</v>
      </c>
      <c r="I324" s="6">
        <v>25</v>
      </c>
    </row>
    <row r="325" spans="1:9" x14ac:dyDescent="0.25">
      <c r="A325" s="6">
        <v>10368</v>
      </c>
      <c r="B325" s="7">
        <v>43697</v>
      </c>
      <c r="C325" s="8" t="s">
        <v>202</v>
      </c>
      <c r="D325" s="9" t="s">
        <v>189</v>
      </c>
      <c r="E325" s="9" t="s">
        <v>190</v>
      </c>
      <c r="F325" s="9" t="s">
        <v>123</v>
      </c>
      <c r="G325" s="9" t="str" cm="1">
        <f t="array" ref="G325">VLOOKUP($F325,Products[],COLUMN(Products[Category]),FALSE)</f>
        <v>Confections</v>
      </c>
      <c r="H325" s="11" cm="1">
        <f t="array" ref="H325">VLOOKUP($F325,Products[],COLUMN(Products[UnitPrice]),FALSE)</f>
        <v>10</v>
      </c>
      <c r="I325" s="6">
        <v>5</v>
      </c>
    </row>
    <row r="326" spans="1:9" x14ac:dyDescent="0.25">
      <c r="A326" s="6">
        <v>10369</v>
      </c>
      <c r="B326" s="7">
        <v>43700</v>
      </c>
      <c r="C326" s="8" t="s">
        <v>198</v>
      </c>
      <c r="D326" s="9" t="s">
        <v>208</v>
      </c>
      <c r="E326" s="9" t="s">
        <v>197</v>
      </c>
      <c r="F326" s="9" t="s">
        <v>39</v>
      </c>
      <c r="G326" s="9" t="str" cm="1">
        <f t="array" ref="G326">VLOOKUP($F326,Products[],COLUMN(Products[Category]),FALSE)</f>
        <v>Grains/Cereals</v>
      </c>
      <c r="H326" s="11" cm="1">
        <f t="array" ref="H326">VLOOKUP($F326,Products[],COLUMN(Products[UnitPrice]),FALSE)</f>
        <v>38</v>
      </c>
      <c r="I326" s="6">
        <v>18</v>
      </c>
    </row>
    <row r="327" spans="1:9" x14ac:dyDescent="0.25">
      <c r="A327" s="6">
        <v>10369</v>
      </c>
      <c r="B327" s="7">
        <v>43700</v>
      </c>
      <c r="C327" s="8" t="s">
        <v>198</v>
      </c>
      <c r="D327" s="9" t="s">
        <v>208</v>
      </c>
      <c r="E327" s="9" t="s">
        <v>197</v>
      </c>
      <c r="F327" s="9" t="s">
        <v>134</v>
      </c>
      <c r="G327" s="9" t="str" cm="1">
        <f t="array" ref="G327">VLOOKUP($F327,Products[],COLUMN(Products[Category]),FALSE)</f>
        <v>Meat/Poultry</v>
      </c>
      <c r="H327" s="11" cm="1">
        <f t="array" ref="H327">VLOOKUP($F327,Products[],COLUMN(Products[UnitPrice]),FALSE)</f>
        <v>123.79</v>
      </c>
      <c r="I327" s="6">
        <v>20</v>
      </c>
    </row>
    <row r="328" spans="1:9" x14ac:dyDescent="0.25">
      <c r="A328" s="6">
        <v>10370</v>
      </c>
      <c r="B328" s="7">
        <v>43701</v>
      </c>
      <c r="C328" s="8" t="s">
        <v>169</v>
      </c>
      <c r="D328" s="9" t="s">
        <v>181</v>
      </c>
      <c r="E328" s="9" t="s">
        <v>182</v>
      </c>
      <c r="F328" s="9" t="s">
        <v>70</v>
      </c>
      <c r="G328" s="9" t="str" cm="1">
        <f t="array" ref="G328">VLOOKUP($F328,Products[],COLUMN(Products[Category]),FALSE)</f>
        <v>Produce</v>
      </c>
      <c r="H328" s="11" cm="1">
        <f t="array" ref="H328">VLOOKUP($F328,Products[],COLUMN(Products[UnitPrice]),FALSE)</f>
        <v>10</v>
      </c>
      <c r="I328" s="6">
        <v>20</v>
      </c>
    </row>
    <row r="329" spans="1:9" x14ac:dyDescent="0.25">
      <c r="A329" s="6">
        <v>10370</v>
      </c>
      <c r="B329" s="7">
        <v>43701</v>
      </c>
      <c r="C329" s="8" t="s">
        <v>169</v>
      </c>
      <c r="D329" s="9" t="s">
        <v>181</v>
      </c>
      <c r="E329" s="9" t="s">
        <v>182</v>
      </c>
      <c r="F329" s="9" t="s">
        <v>15</v>
      </c>
      <c r="G329" s="9" t="str" cm="1">
        <f t="array" ref="G329">VLOOKUP($F329,Products[],COLUMN(Products[Category]),FALSE)</f>
        <v>Beverages</v>
      </c>
      <c r="H329" s="11" cm="1">
        <f t="array" ref="H329">VLOOKUP($F329,Products[],COLUMN(Products[UnitPrice]),FALSE)</f>
        <v>18</v>
      </c>
      <c r="I329" s="6">
        <v>15</v>
      </c>
    </row>
    <row r="330" spans="1:9" x14ac:dyDescent="0.25">
      <c r="A330" s="6">
        <v>10370</v>
      </c>
      <c r="B330" s="7">
        <v>43701</v>
      </c>
      <c r="C330" s="8" t="s">
        <v>169</v>
      </c>
      <c r="D330" s="9" t="s">
        <v>181</v>
      </c>
      <c r="E330" s="9" t="s">
        <v>182</v>
      </c>
      <c r="F330" s="9" t="s">
        <v>148</v>
      </c>
      <c r="G330" s="9" t="str" cm="1">
        <f t="array" ref="G330">VLOOKUP($F330,Products[],COLUMN(Products[Category]),FALSE)</f>
        <v>Grains/Cereals</v>
      </c>
      <c r="H330" s="11" cm="1">
        <f t="array" ref="H330">VLOOKUP($F330,Products[],COLUMN(Products[UnitPrice]),FALSE)</f>
        <v>33.25</v>
      </c>
      <c r="I330" s="6">
        <v>30</v>
      </c>
    </row>
    <row r="331" spans="1:9" x14ac:dyDescent="0.25">
      <c r="A331" s="6">
        <v>10371</v>
      </c>
      <c r="B331" s="7">
        <v>43701</v>
      </c>
      <c r="C331" s="8" t="s">
        <v>191</v>
      </c>
      <c r="D331" s="9" t="s">
        <v>249</v>
      </c>
      <c r="E331" s="9" t="s">
        <v>162</v>
      </c>
      <c r="F331" s="9" t="s">
        <v>59</v>
      </c>
      <c r="G331" s="9" t="str" cm="1">
        <f t="array" ref="G331">VLOOKUP($F331,Products[],COLUMN(Products[Category]),FALSE)</f>
        <v>Seafood</v>
      </c>
      <c r="H331" s="11" cm="1">
        <f t="array" ref="H331">VLOOKUP($F331,Products[],COLUMN(Products[UnitPrice]),FALSE)</f>
        <v>19</v>
      </c>
      <c r="I331" s="6">
        <v>6</v>
      </c>
    </row>
    <row r="332" spans="1:9" x14ac:dyDescent="0.25">
      <c r="A332" s="6">
        <v>10372</v>
      </c>
      <c r="B332" s="7">
        <v>43702</v>
      </c>
      <c r="C332" s="8" t="s">
        <v>164</v>
      </c>
      <c r="D332" s="9" t="s">
        <v>258</v>
      </c>
      <c r="E332" s="9" t="s">
        <v>171</v>
      </c>
      <c r="F332" s="9" t="s">
        <v>27</v>
      </c>
      <c r="G332" s="9" t="str" cm="1">
        <f t="array" ref="G332">VLOOKUP($F332,Products[],COLUMN(Products[Category]),FALSE)</f>
        <v>Beverages</v>
      </c>
      <c r="H332" s="11" cm="1">
        <f t="array" ref="H332">VLOOKUP($F332,Products[],COLUMN(Products[UnitPrice]),FALSE)</f>
        <v>263.5</v>
      </c>
      <c r="I332" s="6">
        <v>40</v>
      </c>
    </row>
    <row r="333" spans="1:9" x14ac:dyDescent="0.25">
      <c r="A333" s="6">
        <v>10372</v>
      </c>
      <c r="B333" s="7">
        <v>43702</v>
      </c>
      <c r="C333" s="8" t="s">
        <v>164</v>
      </c>
      <c r="D333" s="9" t="s">
        <v>258</v>
      </c>
      <c r="E333" s="9" t="s">
        <v>171</v>
      </c>
      <c r="F333" s="9" t="s">
        <v>84</v>
      </c>
      <c r="G333" s="9" t="str" cm="1">
        <f t="array" ref="G333">VLOOKUP($F333,Products[],COLUMN(Products[Category]),FALSE)</f>
        <v>Dairy Products</v>
      </c>
      <c r="H333" s="11" cm="1">
        <f t="array" ref="H333">VLOOKUP($F333,Products[],COLUMN(Products[UnitPrice]),FALSE)</f>
        <v>34.799999999999997</v>
      </c>
      <c r="I333" s="6">
        <v>42</v>
      </c>
    </row>
    <row r="334" spans="1:9" x14ac:dyDescent="0.25">
      <c r="A334" s="6">
        <v>10372</v>
      </c>
      <c r="B334" s="7">
        <v>43702</v>
      </c>
      <c r="C334" s="8" t="s">
        <v>164</v>
      </c>
      <c r="D334" s="9" t="s">
        <v>258</v>
      </c>
      <c r="E334" s="9" t="s">
        <v>171</v>
      </c>
      <c r="F334" s="9" t="s">
        <v>11</v>
      </c>
      <c r="G334" s="9" t="str" cm="1">
        <f t="array" ref="G334">VLOOKUP($F334,Products[],COLUMN(Products[Category]),FALSE)</f>
        <v>Dairy Products</v>
      </c>
      <c r="H334" s="11" cm="1">
        <f t="array" ref="H334">VLOOKUP($F334,Products[],COLUMN(Products[UnitPrice]),FALSE)</f>
        <v>34</v>
      </c>
      <c r="I334" s="6">
        <v>70</v>
      </c>
    </row>
    <row r="335" spans="1:9" x14ac:dyDescent="0.25">
      <c r="A335" s="6">
        <v>10372</v>
      </c>
      <c r="B335" s="7">
        <v>43702</v>
      </c>
      <c r="C335" s="8" t="s">
        <v>164</v>
      </c>
      <c r="D335" s="9" t="s">
        <v>258</v>
      </c>
      <c r="E335" s="9" t="s">
        <v>171</v>
      </c>
      <c r="F335" s="9" t="s">
        <v>121</v>
      </c>
      <c r="G335" s="9" t="str" cm="1">
        <f t="array" ref="G335">VLOOKUP($F335,Products[],COLUMN(Products[Category]),FALSE)</f>
        <v>Confections</v>
      </c>
      <c r="H335" s="11" cm="1">
        <f t="array" ref="H335">VLOOKUP($F335,Products[],COLUMN(Products[UnitPrice]),FALSE)</f>
        <v>81</v>
      </c>
      <c r="I335" s="6">
        <v>12</v>
      </c>
    </row>
    <row r="336" spans="1:9" x14ac:dyDescent="0.25">
      <c r="A336" s="6">
        <v>10373</v>
      </c>
      <c r="B336" s="7">
        <v>43703</v>
      </c>
      <c r="C336" s="8" t="s">
        <v>172</v>
      </c>
      <c r="D336" s="9" t="s">
        <v>226</v>
      </c>
      <c r="E336" s="9" t="s">
        <v>227</v>
      </c>
      <c r="F336" s="9" t="s">
        <v>33</v>
      </c>
      <c r="G336" s="9" t="str" cm="1">
        <f t="array" ref="G336">VLOOKUP($F336,Products[],COLUMN(Products[Category]),FALSE)</f>
        <v>Dairy Products</v>
      </c>
      <c r="H336" s="11" cm="1">
        <f t="array" ref="H336">VLOOKUP($F336,Products[],COLUMN(Products[UnitPrice]),FALSE)</f>
        <v>21.5</v>
      </c>
      <c r="I336" s="6">
        <v>50</v>
      </c>
    </row>
    <row r="337" spans="1:9" x14ac:dyDescent="0.25">
      <c r="A337" s="6">
        <v>10373</v>
      </c>
      <c r="B337" s="7">
        <v>43703</v>
      </c>
      <c r="C337" s="8" t="s">
        <v>172</v>
      </c>
      <c r="D337" s="9" t="s">
        <v>226</v>
      </c>
      <c r="E337" s="9" t="s">
        <v>227</v>
      </c>
      <c r="F337" s="9" t="s">
        <v>29</v>
      </c>
      <c r="G337" s="9" t="str" cm="1">
        <f t="array" ref="G337">VLOOKUP($F337,Products[],COLUMN(Products[Category]),FALSE)</f>
        <v>Seafood</v>
      </c>
      <c r="H337" s="11" cm="1">
        <f t="array" ref="H337">VLOOKUP($F337,Products[],COLUMN(Products[UnitPrice]),FALSE)</f>
        <v>13.25</v>
      </c>
      <c r="I337" s="6">
        <v>80</v>
      </c>
    </row>
    <row r="338" spans="1:9" x14ac:dyDescent="0.25">
      <c r="A338" s="6">
        <v>10374</v>
      </c>
      <c r="B338" s="7">
        <v>43703</v>
      </c>
      <c r="C338" s="8" t="s">
        <v>191</v>
      </c>
      <c r="D338" s="9" t="s">
        <v>259</v>
      </c>
      <c r="E338" s="9" t="s">
        <v>260</v>
      </c>
      <c r="F338" s="9" t="s">
        <v>29</v>
      </c>
      <c r="G338" s="9" t="str" cm="1">
        <f t="array" ref="G338">VLOOKUP($F338,Products[],COLUMN(Products[Category]),FALSE)</f>
        <v>Seafood</v>
      </c>
      <c r="H338" s="11" cm="1">
        <f t="array" ref="H338">VLOOKUP($F338,Products[],COLUMN(Products[UnitPrice]),FALSE)</f>
        <v>13.25</v>
      </c>
      <c r="I338" s="6">
        <v>15</v>
      </c>
    </row>
    <row r="339" spans="1:9" x14ac:dyDescent="0.25">
      <c r="A339" s="6">
        <v>10374</v>
      </c>
      <c r="B339" s="7">
        <v>43703</v>
      </c>
      <c r="C339" s="8" t="s">
        <v>191</v>
      </c>
      <c r="D339" s="9" t="s">
        <v>259</v>
      </c>
      <c r="E339" s="9" t="s">
        <v>260</v>
      </c>
      <c r="F339" s="9" t="s">
        <v>41</v>
      </c>
      <c r="G339" s="9" t="str" cm="1">
        <f t="array" ref="G339">VLOOKUP($F339,Products[],COLUMN(Products[Category]),FALSE)</f>
        <v>Dairy Products</v>
      </c>
      <c r="H339" s="11" cm="1">
        <f t="array" ref="H339">VLOOKUP($F339,Products[],COLUMN(Products[UnitPrice]),FALSE)</f>
        <v>12.5</v>
      </c>
      <c r="I339" s="6">
        <v>30</v>
      </c>
    </row>
    <row r="340" spans="1:9" x14ac:dyDescent="0.25">
      <c r="A340" s="6">
        <v>10375</v>
      </c>
      <c r="B340" s="7">
        <v>43704</v>
      </c>
      <c r="C340" s="8" t="s">
        <v>176</v>
      </c>
      <c r="D340" s="9" t="s">
        <v>261</v>
      </c>
      <c r="E340" s="9" t="s">
        <v>197</v>
      </c>
      <c r="F340" s="9" t="s">
        <v>138</v>
      </c>
      <c r="G340" s="9" t="str" cm="1">
        <f t="array" ref="G340">VLOOKUP($F340,Products[],COLUMN(Products[Category]),FALSE)</f>
        <v>Meat/Poultry</v>
      </c>
      <c r="H340" s="11" cm="1">
        <f t="array" ref="H340">VLOOKUP($F340,Products[],COLUMN(Products[UnitPrice]),FALSE)</f>
        <v>7.45</v>
      </c>
      <c r="I340" s="6">
        <v>10</v>
      </c>
    </row>
    <row r="341" spans="1:9" x14ac:dyDescent="0.25">
      <c r="A341" s="6">
        <v>10375</v>
      </c>
      <c r="B341" s="7">
        <v>43704</v>
      </c>
      <c r="C341" s="8" t="s">
        <v>176</v>
      </c>
      <c r="D341" s="9" t="s">
        <v>261</v>
      </c>
      <c r="E341" s="9" t="s">
        <v>197</v>
      </c>
      <c r="F341" s="9" t="s">
        <v>136</v>
      </c>
      <c r="G341" s="9" t="str" cm="1">
        <f t="array" ref="G341">VLOOKUP($F341,Products[],COLUMN(Products[Category]),FALSE)</f>
        <v>Produce</v>
      </c>
      <c r="H341" s="11" cm="1">
        <f t="array" ref="H341">VLOOKUP($F341,Products[],COLUMN(Products[UnitPrice]),FALSE)</f>
        <v>23.25</v>
      </c>
      <c r="I341" s="6">
        <v>15</v>
      </c>
    </row>
    <row r="342" spans="1:9" x14ac:dyDescent="0.25">
      <c r="A342" s="6">
        <v>10376</v>
      </c>
      <c r="B342" s="7">
        <v>43707</v>
      </c>
      <c r="C342" s="8" t="s">
        <v>191</v>
      </c>
      <c r="D342" s="9" t="s">
        <v>243</v>
      </c>
      <c r="E342" s="9" t="s">
        <v>244</v>
      </c>
      <c r="F342" s="9" t="s">
        <v>41</v>
      </c>
      <c r="G342" s="9" t="str" cm="1">
        <f t="array" ref="G342">VLOOKUP($F342,Products[],COLUMN(Products[Category]),FALSE)</f>
        <v>Dairy Products</v>
      </c>
      <c r="H342" s="11" cm="1">
        <f t="array" ref="H342">VLOOKUP($F342,Products[],COLUMN(Products[UnitPrice]),FALSE)</f>
        <v>12.5</v>
      </c>
      <c r="I342" s="6">
        <v>42</v>
      </c>
    </row>
    <row r="343" spans="1:9" x14ac:dyDescent="0.25">
      <c r="A343" s="6">
        <v>10377</v>
      </c>
      <c r="B343" s="7">
        <v>43707</v>
      </c>
      <c r="C343" s="8" t="s">
        <v>191</v>
      </c>
      <c r="D343" s="9" t="s">
        <v>252</v>
      </c>
      <c r="E343" s="9" t="s">
        <v>222</v>
      </c>
      <c r="F343" s="9" t="s">
        <v>19</v>
      </c>
      <c r="G343" s="9" t="str" cm="1">
        <f t="array" ref="G343">VLOOKUP($F343,Products[],COLUMN(Products[Category]),FALSE)</f>
        <v>Beverages</v>
      </c>
      <c r="H343" s="11" cm="1">
        <f t="array" ref="H343">VLOOKUP($F343,Products[],COLUMN(Products[UnitPrice]),FALSE)</f>
        <v>18</v>
      </c>
      <c r="I343" s="6">
        <v>20</v>
      </c>
    </row>
    <row r="344" spans="1:9" x14ac:dyDescent="0.25">
      <c r="A344" s="6">
        <v>10377</v>
      </c>
      <c r="B344" s="7">
        <v>43707</v>
      </c>
      <c r="C344" s="8" t="s">
        <v>191</v>
      </c>
      <c r="D344" s="9" t="s">
        <v>252</v>
      </c>
      <c r="E344" s="9" t="s">
        <v>222</v>
      </c>
      <c r="F344" s="9" t="s">
        <v>112</v>
      </c>
      <c r="G344" s="9" t="str" cm="1">
        <f t="array" ref="G344">VLOOKUP($F344,Products[],COLUMN(Products[Category]),FALSE)</f>
        <v>Produce</v>
      </c>
      <c r="H344" s="11" cm="1">
        <f t="array" ref="H344">VLOOKUP($F344,Products[],COLUMN(Products[UnitPrice]),FALSE)</f>
        <v>45.6</v>
      </c>
      <c r="I344" s="6">
        <v>20</v>
      </c>
    </row>
    <row r="345" spans="1:9" x14ac:dyDescent="0.25">
      <c r="A345" s="6">
        <v>10378</v>
      </c>
      <c r="B345" s="7">
        <v>43708</v>
      </c>
      <c r="C345" s="8" t="s">
        <v>164</v>
      </c>
      <c r="D345" s="9" t="s">
        <v>199</v>
      </c>
      <c r="E345" s="9" t="s">
        <v>200</v>
      </c>
      <c r="F345" s="9" t="s">
        <v>33</v>
      </c>
      <c r="G345" s="9" t="str" cm="1">
        <f t="array" ref="G345">VLOOKUP($F345,Products[],COLUMN(Products[Category]),FALSE)</f>
        <v>Dairy Products</v>
      </c>
      <c r="H345" s="11" cm="1">
        <f t="array" ref="H345">VLOOKUP($F345,Products[],COLUMN(Products[UnitPrice]),FALSE)</f>
        <v>21.5</v>
      </c>
      <c r="I345" s="6">
        <v>6</v>
      </c>
    </row>
    <row r="346" spans="1:9" x14ac:dyDescent="0.25">
      <c r="A346" s="6">
        <v>10379</v>
      </c>
      <c r="B346" s="7">
        <v>43709</v>
      </c>
      <c r="C346" s="8" t="s">
        <v>202</v>
      </c>
      <c r="D346" s="9" t="s">
        <v>195</v>
      </c>
      <c r="E346" s="9" t="s">
        <v>171</v>
      </c>
      <c r="F346" s="9" t="s">
        <v>63</v>
      </c>
      <c r="G346" s="9" t="str" cm="1">
        <f t="array" ref="G346">VLOOKUP($F346,Products[],COLUMN(Products[Category]),FALSE)</f>
        <v>Seafood</v>
      </c>
      <c r="H346" s="11" cm="1">
        <f t="array" ref="H346">VLOOKUP($F346,Products[],COLUMN(Products[UnitPrice]),FALSE)</f>
        <v>9.65</v>
      </c>
      <c r="I346" s="6">
        <v>8</v>
      </c>
    </row>
    <row r="347" spans="1:9" x14ac:dyDescent="0.25">
      <c r="A347" s="6">
        <v>10379</v>
      </c>
      <c r="B347" s="7">
        <v>43709</v>
      </c>
      <c r="C347" s="8" t="s">
        <v>202</v>
      </c>
      <c r="D347" s="9" t="s">
        <v>195</v>
      </c>
      <c r="E347" s="9" t="s">
        <v>171</v>
      </c>
      <c r="F347" s="9" t="s">
        <v>72</v>
      </c>
      <c r="G347" s="9" t="str" cm="1">
        <f t="array" ref="G347">VLOOKUP($F347,Products[],COLUMN(Products[Category]),FALSE)</f>
        <v>Condiments</v>
      </c>
      <c r="H347" s="11" cm="1">
        <f t="array" ref="H347">VLOOKUP($F347,Products[],COLUMN(Products[UnitPrice]),FALSE)</f>
        <v>21.05</v>
      </c>
      <c r="I347" s="6">
        <v>20</v>
      </c>
    </row>
    <row r="348" spans="1:9" x14ac:dyDescent="0.25">
      <c r="A348" s="6">
        <v>10379</v>
      </c>
      <c r="B348" s="7">
        <v>43709</v>
      </c>
      <c r="C348" s="8" t="s">
        <v>202</v>
      </c>
      <c r="D348" s="9" t="s">
        <v>195</v>
      </c>
      <c r="E348" s="9" t="s">
        <v>171</v>
      </c>
      <c r="F348" s="9" t="s">
        <v>146</v>
      </c>
      <c r="G348" s="9" t="str" cm="1">
        <f t="array" ref="G348">VLOOKUP($F348,Products[],COLUMN(Products[Category]),FALSE)</f>
        <v>Condiments</v>
      </c>
      <c r="H348" s="11" cm="1">
        <f t="array" ref="H348">VLOOKUP($F348,Products[],COLUMN(Products[UnitPrice]),FALSE)</f>
        <v>43.9</v>
      </c>
      <c r="I348" s="6">
        <v>16</v>
      </c>
    </row>
    <row r="349" spans="1:9" x14ac:dyDescent="0.25">
      <c r="A349" s="6">
        <v>10380</v>
      </c>
      <c r="B349" s="7">
        <v>43710</v>
      </c>
      <c r="C349" s="8" t="s">
        <v>198</v>
      </c>
      <c r="D349" s="9" t="s">
        <v>226</v>
      </c>
      <c r="E349" s="9" t="s">
        <v>227</v>
      </c>
      <c r="F349" s="9" t="s">
        <v>85</v>
      </c>
      <c r="G349" s="9" t="str" cm="1">
        <f t="array" ref="G349">VLOOKUP($F349,Products[],COLUMN(Products[Category]),FALSE)</f>
        <v>Seafood</v>
      </c>
      <c r="H349" s="11" cm="1">
        <f t="array" ref="H349">VLOOKUP($F349,Products[],COLUMN(Products[UnitPrice]),FALSE)</f>
        <v>25.89</v>
      </c>
      <c r="I349" s="6">
        <v>18</v>
      </c>
    </row>
    <row r="350" spans="1:9" x14ac:dyDescent="0.25">
      <c r="A350" s="6">
        <v>10380</v>
      </c>
      <c r="B350" s="7">
        <v>43710</v>
      </c>
      <c r="C350" s="8" t="s">
        <v>198</v>
      </c>
      <c r="D350" s="9" t="s">
        <v>226</v>
      </c>
      <c r="E350" s="9" t="s">
        <v>227</v>
      </c>
      <c r="F350" s="9" t="s">
        <v>11</v>
      </c>
      <c r="G350" s="9" t="str" cm="1">
        <f t="array" ref="G350">VLOOKUP($F350,Products[],COLUMN(Products[Category]),FALSE)</f>
        <v>Dairy Products</v>
      </c>
      <c r="H350" s="11" cm="1">
        <f t="array" ref="H350">VLOOKUP($F350,Products[],COLUMN(Products[UnitPrice]),FALSE)</f>
        <v>34</v>
      </c>
      <c r="I350" s="6">
        <v>6</v>
      </c>
    </row>
    <row r="351" spans="1:9" x14ac:dyDescent="0.25">
      <c r="A351" s="6">
        <v>10380</v>
      </c>
      <c r="B351" s="7">
        <v>43710</v>
      </c>
      <c r="C351" s="8" t="s">
        <v>198</v>
      </c>
      <c r="D351" s="9" t="s">
        <v>226</v>
      </c>
      <c r="E351" s="9" t="s">
        <v>227</v>
      </c>
      <c r="F351" s="9" t="s">
        <v>99</v>
      </c>
      <c r="G351" s="9" t="str" cm="1">
        <f t="array" ref="G351">VLOOKUP($F351,Products[],COLUMN(Products[Category]),FALSE)</f>
        <v>Meat/Poultry</v>
      </c>
      <c r="H351" s="11" cm="1">
        <f t="array" ref="H351">VLOOKUP($F351,Products[],COLUMN(Products[UnitPrice]),FALSE)</f>
        <v>32.799999999999997</v>
      </c>
      <c r="I351" s="6">
        <v>20</v>
      </c>
    </row>
    <row r="352" spans="1:9" x14ac:dyDescent="0.25">
      <c r="A352" s="6">
        <v>10380</v>
      </c>
      <c r="B352" s="7">
        <v>43710</v>
      </c>
      <c r="C352" s="8" t="s">
        <v>198</v>
      </c>
      <c r="D352" s="9" t="s">
        <v>226</v>
      </c>
      <c r="E352" s="9" t="s">
        <v>227</v>
      </c>
      <c r="F352" s="9" t="s">
        <v>93</v>
      </c>
      <c r="G352" s="9" t="str" cm="1">
        <f t="array" ref="G352">VLOOKUP($F352,Products[],COLUMN(Products[Category]),FALSE)</f>
        <v>Beverages</v>
      </c>
      <c r="H352" s="11" cm="1">
        <f t="array" ref="H352">VLOOKUP($F352,Products[],COLUMN(Products[UnitPrice]),FALSE)</f>
        <v>15</v>
      </c>
      <c r="I352" s="6">
        <v>30</v>
      </c>
    </row>
    <row r="353" spans="1:9" x14ac:dyDescent="0.25">
      <c r="A353" s="6">
        <v>10381</v>
      </c>
      <c r="B353" s="7">
        <v>43710</v>
      </c>
      <c r="C353" s="8" t="s">
        <v>176</v>
      </c>
      <c r="D353" s="9" t="s">
        <v>218</v>
      </c>
      <c r="E353" s="9" t="s">
        <v>188</v>
      </c>
      <c r="F353" s="9" t="s">
        <v>70</v>
      </c>
      <c r="G353" s="9" t="str" cm="1">
        <f t="array" ref="G353">VLOOKUP($F353,Products[],COLUMN(Products[Category]),FALSE)</f>
        <v>Produce</v>
      </c>
      <c r="H353" s="11" cm="1">
        <f t="array" ref="H353">VLOOKUP($F353,Products[],COLUMN(Products[UnitPrice]),FALSE)</f>
        <v>10</v>
      </c>
      <c r="I353" s="6">
        <v>14</v>
      </c>
    </row>
    <row r="354" spans="1:9" x14ac:dyDescent="0.25">
      <c r="A354" s="6">
        <v>10382</v>
      </c>
      <c r="B354" s="7">
        <v>43711</v>
      </c>
      <c r="C354" s="8" t="s">
        <v>172</v>
      </c>
      <c r="D354" s="9" t="s">
        <v>189</v>
      </c>
      <c r="E354" s="9" t="s">
        <v>190</v>
      </c>
      <c r="F354" s="9" t="s">
        <v>35</v>
      </c>
      <c r="G354" s="9" t="str" cm="1">
        <f t="array" ref="G354">VLOOKUP($F354,Products[],COLUMN(Products[Category]),FALSE)</f>
        <v>Dairy Products</v>
      </c>
      <c r="H354" s="11" cm="1">
        <f t="array" ref="H354">VLOOKUP($F354,Products[],COLUMN(Products[UnitPrice]),FALSE)</f>
        <v>2.5</v>
      </c>
      <c r="I354" s="6">
        <v>60</v>
      </c>
    </row>
    <row r="355" spans="1:9" x14ac:dyDescent="0.25">
      <c r="A355" s="6">
        <v>10382</v>
      </c>
      <c r="B355" s="7">
        <v>43711</v>
      </c>
      <c r="C355" s="8" t="s">
        <v>172</v>
      </c>
      <c r="D355" s="9" t="s">
        <v>189</v>
      </c>
      <c r="E355" s="9" t="s">
        <v>190</v>
      </c>
      <c r="F355" s="9" t="s">
        <v>134</v>
      </c>
      <c r="G355" s="9" t="str" cm="1">
        <f t="array" ref="G355">VLOOKUP($F355,Products[],COLUMN(Products[Category]),FALSE)</f>
        <v>Meat/Poultry</v>
      </c>
      <c r="H355" s="11" cm="1">
        <f t="array" ref="H355">VLOOKUP($F355,Products[],COLUMN(Products[UnitPrice]),FALSE)</f>
        <v>123.79</v>
      </c>
      <c r="I355" s="6">
        <v>14</v>
      </c>
    </row>
    <row r="356" spans="1:9" x14ac:dyDescent="0.25">
      <c r="A356" s="6">
        <v>10382</v>
      </c>
      <c r="B356" s="7">
        <v>43711</v>
      </c>
      <c r="C356" s="8" t="s">
        <v>172</v>
      </c>
      <c r="D356" s="9" t="s">
        <v>189</v>
      </c>
      <c r="E356" s="9" t="s">
        <v>190</v>
      </c>
      <c r="F356" s="9" t="s">
        <v>23</v>
      </c>
      <c r="G356" s="9" t="str" cm="1">
        <f t="array" ref="G356">VLOOKUP($F356,Products[],COLUMN(Products[Category]),FALSE)</f>
        <v>Condiments</v>
      </c>
      <c r="H356" s="11" cm="1">
        <f t="array" ref="H356">VLOOKUP($F356,Products[],COLUMN(Products[UnitPrice]),FALSE)</f>
        <v>21.35</v>
      </c>
      <c r="I356" s="6">
        <v>32</v>
      </c>
    </row>
    <row r="357" spans="1:9" x14ac:dyDescent="0.25">
      <c r="A357" s="6">
        <v>10382</v>
      </c>
      <c r="B357" s="7">
        <v>43711</v>
      </c>
      <c r="C357" s="8" t="s">
        <v>172</v>
      </c>
      <c r="D357" s="9" t="s">
        <v>189</v>
      </c>
      <c r="E357" s="9" t="s">
        <v>190</v>
      </c>
      <c r="F357" s="9" t="s">
        <v>70</v>
      </c>
      <c r="G357" s="9" t="str" cm="1">
        <f t="array" ref="G357">VLOOKUP($F357,Products[],COLUMN(Products[Category]),FALSE)</f>
        <v>Produce</v>
      </c>
      <c r="H357" s="11" cm="1">
        <f t="array" ref="H357">VLOOKUP($F357,Products[],COLUMN(Products[UnitPrice]),FALSE)</f>
        <v>10</v>
      </c>
      <c r="I357" s="6">
        <v>50</v>
      </c>
    </row>
    <row r="358" spans="1:9" x14ac:dyDescent="0.25">
      <c r="A358" s="6">
        <v>10382</v>
      </c>
      <c r="B358" s="7">
        <v>43711</v>
      </c>
      <c r="C358" s="8" t="s">
        <v>172</v>
      </c>
      <c r="D358" s="9" t="s">
        <v>189</v>
      </c>
      <c r="E358" s="9" t="s">
        <v>190</v>
      </c>
      <c r="F358" s="9" t="s">
        <v>13</v>
      </c>
      <c r="G358" s="9" t="str" cm="1">
        <f t="array" ref="G358">VLOOKUP($F358,Products[],COLUMN(Products[Category]),FALSE)</f>
        <v>Seafood</v>
      </c>
      <c r="H358" s="11" cm="1">
        <f t="array" ref="H358">VLOOKUP($F358,Products[],COLUMN(Products[UnitPrice]),FALSE)</f>
        <v>62.5</v>
      </c>
      <c r="I358" s="6">
        <v>9</v>
      </c>
    </row>
    <row r="359" spans="1:9" x14ac:dyDescent="0.25">
      <c r="A359" s="6">
        <v>10383</v>
      </c>
      <c r="B359" s="7">
        <v>43714</v>
      </c>
      <c r="C359" s="8" t="s">
        <v>198</v>
      </c>
      <c r="D359" s="9" t="s">
        <v>251</v>
      </c>
      <c r="E359" s="9" t="s">
        <v>222</v>
      </c>
      <c r="F359" s="9" t="s">
        <v>144</v>
      </c>
      <c r="G359" s="9" t="str" cm="1">
        <f t="array" ref="G359">VLOOKUP($F359,Products[],COLUMN(Products[Category]),FALSE)</f>
        <v>Confections</v>
      </c>
      <c r="H359" s="11" cm="1">
        <f t="array" ref="H359">VLOOKUP($F359,Products[],COLUMN(Products[UnitPrice]),FALSE)</f>
        <v>16.25</v>
      </c>
      <c r="I359" s="6">
        <v>15</v>
      </c>
    </row>
    <row r="360" spans="1:9" x14ac:dyDescent="0.25">
      <c r="A360" s="6">
        <v>10383</v>
      </c>
      <c r="B360" s="7">
        <v>43714</v>
      </c>
      <c r="C360" s="8" t="s">
        <v>198</v>
      </c>
      <c r="D360" s="9" t="s">
        <v>251</v>
      </c>
      <c r="E360" s="9" t="s">
        <v>222</v>
      </c>
      <c r="F360" s="9" t="s">
        <v>39</v>
      </c>
      <c r="G360" s="9" t="str" cm="1">
        <f t="array" ref="G360">VLOOKUP($F360,Products[],COLUMN(Products[Category]),FALSE)</f>
        <v>Grains/Cereals</v>
      </c>
      <c r="H360" s="11" cm="1">
        <f t="array" ref="H360">VLOOKUP($F360,Products[],COLUMN(Products[UnitPrice]),FALSE)</f>
        <v>38</v>
      </c>
      <c r="I360" s="6">
        <v>20</v>
      </c>
    </row>
    <row r="361" spans="1:9" x14ac:dyDescent="0.25">
      <c r="A361" s="6">
        <v>10383</v>
      </c>
      <c r="B361" s="7">
        <v>43714</v>
      </c>
      <c r="C361" s="8" t="s">
        <v>198</v>
      </c>
      <c r="D361" s="9" t="s">
        <v>251</v>
      </c>
      <c r="E361" s="9" t="s">
        <v>222</v>
      </c>
      <c r="F361" s="9" t="s">
        <v>65</v>
      </c>
      <c r="G361" s="9" t="str" cm="1">
        <f t="array" ref="G361">VLOOKUP($F361,Products[],COLUMN(Products[Category]),FALSE)</f>
        <v>Seafood</v>
      </c>
      <c r="H361" s="11" cm="1">
        <f t="array" ref="H361">VLOOKUP($F361,Products[],COLUMN(Products[UnitPrice]),FALSE)</f>
        <v>6</v>
      </c>
      <c r="I361" s="6">
        <v>20</v>
      </c>
    </row>
    <row r="362" spans="1:9" x14ac:dyDescent="0.25">
      <c r="A362" s="6">
        <v>10384</v>
      </c>
      <c r="B362" s="7">
        <v>43714</v>
      </c>
      <c r="C362" s="8" t="s">
        <v>176</v>
      </c>
      <c r="D362" s="9" t="s">
        <v>214</v>
      </c>
      <c r="E362" s="9" t="s">
        <v>200</v>
      </c>
      <c r="F362" s="9" t="s">
        <v>11</v>
      </c>
      <c r="G362" s="9" t="str" cm="1">
        <f t="array" ref="G362">VLOOKUP($F362,Products[],COLUMN(Products[Category]),FALSE)</f>
        <v>Dairy Products</v>
      </c>
      <c r="H362" s="11" cm="1">
        <f t="array" ref="H362">VLOOKUP($F362,Products[],COLUMN(Products[UnitPrice]),FALSE)</f>
        <v>34</v>
      </c>
      <c r="I362" s="6">
        <v>15</v>
      </c>
    </row>
    <row r="363" spans="1:9" x14ac:dyDescent="0.25">
      <c r="A363" s="6">
        <v>10384</v>
      </c>
      <c r="B363" s="7">
        <v>43714</v>
      </c>
      <c r="C363" s="8" t="s">
        <v>176</v>
      </c>
      <c r="D363" s="9" t="s">
        <v>214</v>
      </c>
      <c r="E363" s="9" t="s">
        <v>200</v>
      </c>
      <c r="F363" s="9" t="s">
        <v>121</v>
      </c>
      <c r="G363" s="9" t="str" cm="1">
        <f t="array" ref="G363">VLOOKUP($F363,Products[],COLUMN(Products[Category]),FALSE)</f>
        <v>Confections</v>
      </c>
      <c r="H363" s="11" cm="1">
        <f t="array" ref="H363">VLOOKUP($F363,Products[],COLUMN(Products[UnitPrice]),FALSE)</f>
        <v>81</v>
      </c>
      <c r="I363" s="6">
        <v>28</v>
      </c>
    </row>
    <row r="364" spans="1:9" x14ac:dyDescent="0.25">
      <c r="A364" s="6">
        <v>10385</v>
      </c>
      <c r="B364" s="7">
        <v>43715</v>
      </c>
      <c r="C364" s="8" t="s">
        <v>191</v>
      </c>
      <c r="D364" s="9" t="s">
        <v>208</v>
      </c>
      <c r="E364" s="9" t="s">
        <v>197</v>
      </c>
      <c r="F364" s="9" t="s">
        <v>117</v>
      </c>
      <c r="G364" s="9" t="str" cm="1">
        <f t="array" ref="G364">VLOOKUP($F364,Products[],COLUMN(Products[Category]),FALSE)</f>
        <v>Confections</v>
      </c>
      <c r="H364" s="11" cm="1">
        <f t="array" ref="H364">VLOOKUP($F364,Products[],COLUMN(Products[UnitPrice]),FALSE)</f>
        <v>12.5</v>
      </c>
      <c r="I364" s="6">
        <v>8</v>
      </c>
    </row>
    <row r="365" spans="1:9" x14ac:dyDescent="0.25">
      <c r="A365" s="6">
        <v>10385</v>
      </c>
      <c r="B365" s="7">
        <v>43715</v>
      </c>
      <c r="C365" s="8" t="s">
        <v>191</v>
      </c>
      <c r="D365" s="9" t="s">
        <v>208</v>
      </c>
      <c r="E365" s="9" t="s">
        <v>197</v>
      </c>
      <c r="F365" s="9" t="s">
        <v>142</v>
      </c>
      <c r="G365" s="9" t="str" cm="1">
        <f t="array" ref="G365">VLOOKUP($F365,Products[],COLUMN(Products[Category]),FALSE)</f>
        <v>Produce</v>
      </c>
      <c r="H365" s="11" cm="1">
        <f t="array" ref="H365">VLOOKUP($F365,Products[],COLUMN(Products[UnitPrice]),FALSE)</f>
        <v>30</v>
      </c>
      <c r="I365" s="6">
        <v>10</v>
      </c>
    </row>
    <row r="366" spans="1:9" x14ac:dyDescent="0.25">
      <c r="A366" s="6">
        <v>10385</v>
      </c>
      <c r="B366" s="7">
        <v>43715</v>
      </c>
      <c r="C366" s="8" t="s">
        <v>191</v>
      </c>
      <c r="D366" s="9" t="s">
        <v>208</v>
      </c>
      <c r="E366" s="9" t="s">
        <v>197</v>
      </c>
      <c r="F366" s="9" t="s">
        <v>11</v>
      </c>
      <c r="G366" s="9" t="str" cm="1">
        <f t="array" ref="G366">VLOOKUP($F366,Products[],COLUMN(Products[Category]),FALSE)</f>
        <v>Dairy Products</v>
      </c>
      <c r="H366" s="11" cm="1">
        <f t="array" ref="H366">VLOOKUP($F366,Products[],COLUMN(Products[UnitPrice]),FALSE)</f>
        <v>34</v>
      </c>
      <c r="I366" s="6">
        <v>20</v>
      </c>
    </row>
    <row r="367" spans="1:9" x14ac:dyDescent="0.25">
      <c r="A367" s="6">
        <v>10386</v>
      </c>
      <c r="B367" s="7">
        <v>43716</v>
      </c>
      <c r="C367" s="8" t="s">
        <v>185</v>
      </c>
      <c r="D367" s="9" t="s">
        <v>248</v>
      </c>
      <c r="E367" s="9" t="s">
        <v>171</v>
      </c>
      <c r="F367" s="9" t="s">
        <v>114</v>
      </c>
      <c r="G367" s="9" t="str" cm="1">
        <f t="array" ref="G367">VLOOKUP($F367,Products[],COLUMN(Products[Category]),FALSE)</f>
        <v>Beverages</v>
      </c>
      <c r="H367" s="11" cm="1">
        <f t="array" ref="H367">VLOOKUP($F367,Products[],COLUMN(Products[UnitPrice]),FALSE)</f>
        <v>14</v>
      </c>
      <c r="I367" s="6">
        <v>10</v>
      </c>
    </row>
    <row r="368" spans="1:9" x14ac:dyDescent="0.25">
      <c r="A368" s="6">
        <v>10386</v>
      </c>
      <c r="B368" s="7">
        <v>43716</v>
      </c>
      <c r="C368" s="8" t="s">
        <v>185</v>
      </c>
      <c r="D368" s="9" t="s">
        <v>248</v>
      </c>
      <c r="E368" s="9" t="s">
        <v>171</v>
      </c>
      <c r="F368" s="9" t="s">
        <v>47</v>
      </c>
      <c r="G368" s="9" t="str" cm="1">
        <f t="array" ref="G368">VLOOKUP($F368,Products[],COLUMN(Products[Category]),FALSE)</f>
        <v>Beverages</v>
      </c>
      <c r="H368" s="11" cm="1">
        <f t="array" ref="H368">VLOOKUP($F368,Products[],COLUMN(Products[UnitPrice]),FALSE)</f>
        <v>4.5</v>
      </c>
      <c r="I368" s="6">
        <v>15</v>
      </c>
    </row>
    <row r="369" spans="1:9" x14ac:dyDescent="0.25">
      <c r="A369" s="6">
        <v>10387</v>
      </c>
      <c r="B369" s="7">
        <v>43716</v>
      </c>
      <c r="C369" s="8" t="s">
        <v>191</v>
      </c>
      <c r="D369" s="9" t="s">
        <v>262</v>
      </c>
      <c r="E369" s="9" t="s">
        <v>263</v>
      </c>
      <c r="F369" s="9" t="s">
        <v>33</v>
      </c>
      <c r="G369" s="9" t="str" cm="1">
        <f t="array" ref="G369">VLOOKUP($F369,Products[],COLUMN(Products[Category]),FALSE)</f>
        <v>Dairy Products</v>
      </c>
      <c r="H369" s="11" cm="1">
        <f t="array" ref="H369">VLOOKUP($F369,Products[],COLUMN(Products[UnitPrice]),FALSE)</f>
        <v>21.5</v>
      </c>
      <c r="I369" s="6">
        <v>15</v>
      </c>
    </row>
    <row r="370" spans="1:9" x14ac:dyDescent="0.25">
      <c r="A370" s="6">
        <v>10387</v>
      </c>
      <c r="B370" s="7">
        <v>43716</v>
      </c>
      <c r="C370" s="8" t="s">
        <v>191</v>
      </c>
      <c r="D370" s="9" t="s">
        <v>262</v>
      </c>
      <c r="E370" s="9" t="s">
        <v>263</v>
      </c>
      <c r="F370" s="9" t="s">
        <v>112</v>
      </c>
      <c r="G370" s="9" t="str" cm="1">
        <f t="array" ref="G370">VLOOKUP($F370,Products[],COLUMN(Products[Category]),FALSE)</f>
        <v>Produce</v>
      </c>
      <c r="H370" s="11" cm="1">
        <f t="array" ref="H370">VLOOKUP($F370,Products[],COLUMN(Products[UnitPrice]),FALSE)</f>
        <v>45.6</v>
      </c>
      <c r="I370" s="6">
        <v>6</v>
      </c>
    </row>
    <row r="371" spans="1:9" x14ac:dyDescent="0.25">
      <c r="A371" s="6">
        <v>10387</v>
      </c>
      <c r="B371" s="7">
        <v>43716</v>
      </c>
      <c r="C371" s="8" t="s">
        <v>191</v>
      </c>
      <c r="D371" s="9" t="s">
        <v>262</v>
      </c>
      <c r="E371" s="9" t="s">
        <v>263</v>
      </c>
      <c r="F371" s="9" t="s">
        <v>47</v>
      </c>
      <c r="G371" s="9" t="str" cm="1">
        <f t="array" ref="G371">VLOOKUP($F371,Products[],COLUMN(Products[Category]),FALSE)</f>
        <v>Beverages</v>
      </c>
      <c r="H371" s="11" cm="1">
        <f t="array" ref="H371">VLOOKUP($F371,Products[],COLUMN(Products[UnitPrice]),FALSE)</f>
        <v>4.5</v>
      </c>
      <c r="I371" s="6">
        <v>15</v>
      </c>
    </row>
    <row r="372" spans="1:9" x14ac:dyDescent="0.25">
      <c r="A372" s="6">
        <v>10387</v>
      </c>
      <c r="B372" s="7">
        <v>43716</v>
      </c>
      <c r="C372" s="8" t="s">
        <v>191</v>
      </c>
      <c r="D372" s="9" t="s">
        <v>262</v>
      </c>
      <c r="E372" s="9" t="s">
        <v>263</v>
      </c>
      <c r="F372" s="9" t="s">
        <v>104</v>
      </c>
      <c r="G372" s="9" t="str" cm="1">
        <f t="array" ref="G372">VLOOKUP($F372,Products[],COLUMN(Products[Category]),FALSE)</f>
        <v>Dairy Products</v>
      </c>
      <c r="H372" s="11" cm="1">
        <f t="array" ref="H372">VLOOKUP($F372,Products[],COLUMN(Products[UnitPrice]),FALSE)</f>
        <v>55</v>
      </c>
      <c r="I372" s="6">
        <v>12</v>
      </c>
    </row>
    <row r="373" spans="1:9" x14ac:dyDescent="0.25">
      <c r="A373" s="6">
        <v>10388</v>
      </c>
      <c r="B373" s="7">
        <v>43717</v>
      </c>
      <c r="C373" s="8" t="s">
        <v>202</v>
      </c>
      <c r="D373" s="9" t="s">
        <v>252</v>
      </c>
      <c r="E373" s="9" t="s">
        <v>222</v>
      </c>
      <c r="F373" s="9" t="s">
        <v>31</v>
      </c>
      <c r="G373" s="9" t="str" cm="1">
        <f t="array" ref="G373">VLOOKUP($F373,Products[],COLUMN(Products[Category]),FALSE)</f>
        <v>Grains/Cereals</v>
      </c>
      <c r="H373" s="11" cm="1">
        <f t="array" ref="H373">VLOOKUP($F373,Products[],COLUMN(Products[UnitPrice]),FALSE)</f>
        <v>7</v>
      </c>
      <c r="I373" s="6">
        <v>20</v>
      </c>
    </row>
    <row r="374" spans="1:9" x14ac:dyDescent="0.25">
      <c r="A374" s="6">
        <v>10388</v>
      </c>
      <c r="B374" s="7">
        <v>43717</v>
      </c>
      <c r="C374" s="8" t="s">
        <v>202</v>
      </c>
      <c r="D374" s="9" t="s">
        <v>252</v>
      </c>
      <c r="E374" s="9" t="s">
        <v>222</v>
      </c>
      <c r="F374" s="9" t="s">
        <v>110</v>
      </c>
      <c r="G374" s="9" t="str" cm="1">
        <f t="array" ref="G374">VLOOKUP($F374,Products[],COLUMN(Products[Category]),FALSE)</f>
        <v>Seafood</v>
      </c>
      <c r="H374" s="11" cm="1">
        <f t="array" ref="H374">VLOOKUP($F374,Products[],COLUMN(Products[UnitPrice]),FALSE)</f>
        <v>9.5</v>
      </c>
      <c r="I374" s="6">
        <v>15</v>
      </c>
    </row>
    <row r="375" spans="1:9" x14ac:dyDescent="0.25">
      <c r="A375" s="6">
        <v>10388</v>
      </c>
      <c r="B375" s="7">
        <v>43717</v>
      </c>
      <c r="C375" s="8" t="s">
        <v>202</v>
      </c>
      <c r="D375" s="9" t="s">
        <v>252</v>
      </c>
      <c r="E375" s="9" t="s">
        <v>222</v>
      </c>
      <c r="F375" s="9" t="s">
        <v>99</v>
      </c>
      <c r="G375" s="9" t="str" cm="1">
        <f t="array" ref="G375">VLOOKUP($F375,Products[],COLUMN(Products[Category]),FALSE)</f>
        <v>Meat/Poultry</v>
      </c>
      <c r="H375" s="11" cm="1">
        <f t="array" ref="H375">VLOOKUP($F375,Products[],COLUMN(Products[UnitPrice]),FALSE)</f>
        <v>32.799999999999997</v>
      </c>
      <c r="I375" s="6">
        <v>40</v>
      </c>
    </row>
    <row r="376" spans="1:9" x14ac:dyDescent="0.25">
      <c r="A376" s="6">
        <v>10389</v>
      </c>
      <c r="B376" s="7">
        <v>43718</v>
      </c>
      <c r="C376" s="8" t="s">
        <v>172</v>
      </c>
      <c r="D376" s="9" t="s">
        <v>264</v>
      </c>
      <c r="E376" s="9" t="s">
        <v>244</v>
      </c>
      <c r="F376" s="9" t="s">
        <v>130</v>
      </c>
      <c r="G376" s="9" t="str" cm="1">
        <f t="array" ref="G376">VLOOKUP($F376,Products[],COLUMN(Products[Category]),FALSE)</f>
        <v>Confections</v>
      </c>
      <c r="H376" s="11" cm="1">
        <f t="array" ref="H376">VLOOKUP($F376,Products[],COLUMN(Products[UnitPrice]),FALSE)</f>
        <v>49.3</v>
      </c>
      <c r="I376" s="6">
        <v>20</v>
      </c>
    </row>
    <row r="377" spans="1:9" x14ac:dyDescent="0.25">
      <c r="A377" s="6">
        <v>10389</v>
      </c>
      <c r="B377" s="7">
        <v>43718</v>
      </c>
      <c r="C377" s="8" t="s">
        <v>172</v>
      </c>
      <c r="D377" s="9" t="s">
        <v>264</v>
      </c>
      <c r="E377" s="9" t="s">
        <v>244</v>
      </c>
      <c r="F377" s="9" t="s">
        <v>93</v>
      </c>
      <c r="G377" s="9" t="str" cm="1">
        <f t="array" ref="G377">VLOOKUP($F377,Products[],COLUMN(Products[Category]),FALSE)</f>
        <v>Beverages</v>
      </c>
      <c r="H377" s="11" cm="1">
        <f t="array" ref="H377">VLOOKUP($F377,Products[],COLUMN(Products[UnitPrice]),FALSE)</f>
        <v>15</v>
      </c>
      <c r="I377" s="6">
        <v>30</v>
      </c>
    </row>
    <row r="378" spans="1:9" x14ac:dyDescent="0.25">
      <c r="A378" s="6">
        <v>10389</v>
      </c>
      <c r="B378" s="7">
        <v>43718</v>
      </c>
      <c r="C378" s="8" t="s">
        <v>172</v>
      </c>
      <c r="D378" s="9" t="s">
        <v>264</v>
      </c>
      <c r="E378" s="9" t="s">
        <v>244</v>
      </c>
      <c r="F378" s="9" t="s">
        <v>57</v>
      </c>
      <c r="G378" s="9" t="str" cm="1">
        <f t="array" ref="G378">VLOOKUP($F378,Products[],COLUMN(Products[Category]),FALSE)</f>
        <v>Seafood</v>
      </c>
      <c r="H378" s="11" cm="1">
        <f t="array" ref="H378">VLOOKUP($F378,Products[],COLUMN(Products[UnitPrice]),FALSE)</f>
        <v>31</v>
      </c>
      <c r="I378" s="6">
        <v>16</v>
      </c>
    </row>
    <row r="379" spans="1:9" x14ac:dyDescent="0.25">
      <c r="A379" s="6">
        <v>10389</v>
      </c>
      <c r="B379" s="7">
        <v>43718</v>
      </c>
      <c r="C379" s="8" t="s">
        <v>172</v>
      </c>
      <c r="D379" s="9" t="s">
        <v>264</v>
      </c>
      <c r="E379" s="9" t="s">
        <v>244</v>
      </c>
      <c r="F379" s="9" t="s">
        <v>95</v>
      </c>
      <c r="G379" s="9" t="str" cm="1">
        <f t="array" ref="G379">VLOOKUP($F379,Products[],COLUMN(Products[Category]),FALSE)</f>
        <v>Meat/Poultry</v>
      </c>
      <c r="H379" s="11" cm="1">
        <f t="array" ref="H379">VLOOKUP($F379,Products[],COLUMN(Products[UnitPrice]),FALSE)</f>
        <v>24</v>
      </c>
      <c r="I379" s="6">
        <v>15</v>
      </c>
    </row>
    <row r="380" spans="1:9" x14ac:dyDescent="0.25">
      <c r="A380" s="6">
        <v>10390</v>
      </c>
      <c r="B380" s="7">
        <v>43721</v>
      </c>
      <c r="C380" s="8" t="s">
        <v>169</v>
      </c>
      <c r="D380" s="9" t="s">
        <v>189</v>
      </c>
      <c r="E380" s="9" t="s">
        <v>190</v>
      </c>
      <c r="F380" s="9" t="s">
        <v>84</v>
      </c>
      <c r="G380" s="9" t="str" cm="1">
        <f t="array" ref="G380">VLOOKUP($F380,Products[],COLUMN(Products[Category]),FALSE)</f>
        <v>Dairy Products</v>
      </c>
      <c r="H380" s="11" cm="1">
        <f t="array" ref="H380">VLOOKUP($F380,Products[],COLUMN(Products[UnitPrice]),FALSE)</f>
        <v>34.799999999999997</v>
      </c>
      <c r="I380" s="6">
        <v>24</v>
      </c>
    </row>
    <row r="381" spans="1:9" x14ac:dyDescent="0.25">
      <c r="A381" s="6">
        <v>10390</v>
      </c>
      <c r="B381" s="7">
        <v>43721</v>
      </c>
      <c r="C381" s="8" t="s">
        <v>169</v>
      </c>
      <c r="D381" s="9" t="s">
        <v>189</v>
      </c>
      <c r="E381" s="9" t="s">
        <v>190</v>
      </c>
      <c r="F381" s="9" t="s">
        <v>129</v>
      </c>
      <c r="G381" s="9" t="str" cm="1">
        <f t="array" ref="G381">VLOOKUP($F381,Products[],COLUMN(Products[Category]),FALSE)</f>
        <v>Beverages</v>
      </c>
      <c r="H381" s="11" cm="1">
        <f t="array" ref="H381">VLOOKUP($F381,Products[],COLUMN(Products[UnitPrice]),FALSE)</f>
        <v>18</v>
      </c>
      <c r="I381" s="6">
        <v>40</v>
      </c>
    </row>
    <row r="382" spans="1:9" x14ac:dyDescent="0.25">
      <c r="A382" s="6">
        <v>10390</v>
      </c>
      <c r="B382" s="7">
        <v>43721</v>
      </c>
      <c r="C382" s="8" t="s">
        <v>169</v>
      </c>
      <c r="D382" s="9" t="s">
        <v>189</v>
      </c>
      <c r="E382" s="9" t="s">
        <v>190</v>
      </c>
      <c r="F382" s="9" t="s">
        <v>127</v>
      </c>
      <c r="G382" s="9" t="str" cm="1">
        <f t="array" ref="G382">VLOOKUP($F382,Products[],COLUMN(Products[Category]),FALSE)</f>
        <v>Seafood</v>
      </c>
      <c r="H382" s="11" cm="1">
        <f t="array" ref="H382">VLOOKUP($F382,Products[],COLUMN(Products[UnitPrice]),FALSE)</f>
        <v>12</v>
      </c>
      <c r="I382" s="6">
        <v>45</v>
      </c>
    </row>
    <row r="383" spans="1:9" x14ac:dyDescent="0.25">
      <c r="A383" s="6">
        <v>10390</v>
      </c>
      <c r="B383" s="7">
        <v>43721</v>
      </c>
      <c r="C383" s="8" t="s">
        <v>169</v>
      </c>
      <c r="D383" s="9" t="s">
        <v>189</v>
      </c>
      <c r="E383" s="9" t="s">
        <v>190</v>
      </c>
      <c r="F383" s="9" t="s">
        <v>41</v>
      </c>
      <c r="G383" s="9" t="str" cm="1">
        <f t="array" ref="G383">VLOOKUP($F383,Products[],COLUMN(Products[Category]),FALSE)</f>
        <v>Dairy Products</v>
      </c>
      <c r="H383" s="11" cm="1">
        <f t="array" ref="H383">VLOOKUP($F383,Products[],COLUMN(Products[UnitPrice]),FALSE)</f>
        <v>12.5</v>
      </c>
      <c r="I383" s="6">
        <v>60</v>
      </c>
    </row>
    <row r="384" spans="1:9" x14ac:dyDescent="0.25">
      <c r="A384" s="6">
        <v>10391</v>
      </c>
      <c r="B384" s="7">
        <v>43721</v>
      </c>
      <c r="C384" s="8" t="s">
        <v>176</v>
      </c>
      <c r="D384" s="9" t="s">
        <v>253</v>
      </c>
      <c r="E384" s="9" t="s">
        <v>167</v>
      </c>
      <c r="F384" s="9" t="s">
        <v>65</v>
      </c>
      <c r="G384" s="9" t="str" cm="1">
        <f t="array" ref="G384">VLOOKUP($F384,Products[],COLUMN(Products[Category]),FALSE)</f>
        <v>Seafood</v>
      </c>
      <c r="H384" s="11" cm="1">
        <f t="array" ref="H384">VLOOKUP($F384,Products[],COLUMN(Products[UnitPrice]),FALSE)</f>
        <v>6</v>
      </c>
      <c r="I384" s="6">
        <v>18</v>
      </c>
    </row>
    <row r="385" spans="1:9" x14ac:dyDescent="0.25">
      <c r="A385" s="6">
        <v>10392</v>
      </c>
      <c r="B385" s="7">
        <v>43722</v>
      </c>
      <c r="C385" s="8" t="s">
        <v>202</v>
      </c>
      <c r="D385" s="9" t="s">
        <v>250</v>
      </c>
      <c r="E385" s="9" t="s">
        <v>190</v>
      </c>
      <c r="F385" s="9" t="s">
        <v>49</v>
      </c>
      <c r="G385" s="9" t="str" cm="1">
        <f t="array" ref="G385">VLOOKUP($F385,Products[],COLUMN(Products[Category]),FALSE)</f>
        <v>Dairy Products</v>
      </c>
      <c r="H385" s="11" cm="1">
        <f t="array" ref="H385">VLOOKUP($F385,Products[],COLUMN(Products[UnitPrice]),FALSE)</f>
        <v>36</v>
      </c>
      <c r="I385" s="6">
        <v>50</v>
      </c>
    </row>
    <row r="386" spans="1:9" x14ac:dyDescent="0.25">
      <c r="A386" s="6">
        <v>10393</v>
      </c>
      <c r="B386" s="7">
        <v>43723</v>
      </c>
      <c r="C386" s="8" t="s">
        <v>191</v>
      </c>
      <c r="D386" s="9" t="s">
        <v>238</v>
      </c>
      <c r="E386" s="9" t="s">
        <v>197</v>
      </c>
      <c r="F386" s="9" t="s">
        <v>41</v>
      </c>
      <c r="G386" s="9" t="str" cm="1">
        <f t="array" ref="G386">VLOOKUP($F386,Products[],COLUMN(Products[Category]),FALSE)</f>
        <v>Dairy Products</v>
      </c>
      <c r="H386" s="11" cm="1">
        <f t="array" ref="H386">VLOOKUP($F386,Products[],COLUMN(Products[UnitPrice]),FALSE)</f>
        <v>12.5</v>
      </c>
      <c r="I386" s="6">
        <v>32</v>
      </c>
    </row>
    <row r="387" spans="1:9" x14ac:dyDescent="0.25">
      <c r="A387" s="6">
        <v>10393</v>
      </c>
      <c r="B387" s="7">
        <v>43723</v>
      </c>
      <c r="C387" s="8" t="s">
        <v>191</v>
      </c>
      <c r="D387" s="9" t="s">
        <v>238</v>
      </c>
      <c r="E387" s="9" t="s">
        <v>197</v>
      </c>
      <c r="F387" s="9" t="s">
        <v>89</v>
      </c>
      <c r="G387" s="9" t="str" cm="1">
        <f t="array" ref="G387">VLOOKUP($F387,Products[],COLUMN(Products[Category]),FALSE)</f>
        <v>Confections</v>
      </c>
      <c r="H387" s="11" cm="1">
        <f t="array" ref="H387">VLOOKUP($F387,Products[],COLUMN(Products[UnitPrice]),FALSE)</f>
        <v>14</v>
      </c>
      <c r="I387" s="6">
        <v>7</v>
      </c>
    </row>
    <row r="388" spans="1:9" x14ac:dyDescent="0.25">
      <c r="A388" s="6">
        <v>10393</v>
      </c>
      <c r="B388" s="7">
        <v>43723</v>
      </c>
      <c r="C388" s="8" t="s">
        <v>191</v>
      </c>
      <c r="D388" s="9" t="s">
        <v>238</v>
      </c>
      <c r="E388" s="9" t="s">
        <v>197</v>
      </c>
      <c r="F388" s="9" t="s">
        <v>53</v>
      </c>
      <c r="G388" s="9" t="str" cm="1">
        <f t="array" ref="G388">VLOOKUP($F388,Products[],COLUMN(Products[Category]),FALSE)</f>
        <v>Confections</v>
      </c>
      <c r="H388" s="11" cm="1">
        <f t="array" ref="H388">VLOOKUP($F388,Products[],COLUMN(Products[UnitPrice]),FALSE)</f>
        <v>31.23</v>
      </c>
      <c r="I388" s="6">
        <v>70</v>
      </c>
    </row>
    <row r="389" spans="1:9" x14ac:dyDescent="0.25">
      <c r="A389" s="6">
        <v>10393</v>
      </c>
      <c r="B389" s="7">
        <v>43723</v>
      </c>
      <c r="C389" s="8" t="s">
        <v>191</v>
      </c>
      <c r="D389" s="9" t="s">
        <v>238</v>
      </c>
      <c r="E389" s="9" t="s">
        <v>197</v>
      </c>
      <c r="F389" s="9" t="s">
        <v>136</v>
      </c>
      <c r="G389" s="9" t="str" cm="1">
        <f t="array" ref="G389">VLOOKUP($F389,Products[],COLUMN(Products[Category]),FALSE)</f>
        <v>Produce</v>
      </c>
      <c r="H389" s="11" cm="1">
        <f t="array" ref="H389">VLOOKUP($F389,Products[],COLUMN(Products[UnitPrice]),FALSE)</f>
        <v>23.25</v>
      </c>
      <c r="I389" s="6">
        <v>42</v>
      </c>
    </row>
    <row r="390" spans="1:9" x14ac:dyDescent="0.25">
      <c r="A390" s="6">
        <v>10393</v>
      </c>
      <c r="B390" s="7">
        <v>43723</v>
      </c>
      <c r="C390" s="8" t="s">
        <v>191</v>
      </c>
      <c r="D390" s="9" t="s">
        <v>238</v>
      </c>
      <c r="E390" s="9" t="s">
        <v>197</v>
      </c>
      <c r="F390" s="9" t="s">
        <v>17</v>
      </c>
      <c r="G390" s="9" t="str" cm="1">
        <f t="array" ref="G390">VLOOKUP($F390,Products[],COLUMN(Products[Category]),FALSE)</f>
        <v>Beverages</v>
      </c>
      <c r="H390" s="11" cm="1">
        <f t="array" ref="H390">VLOOKUP($F390,Products[],COLUMN(Products[UnitPrice]),FALSE)</f>
        <v>19</v>
      </c>
      <c r="I390" s="6">
        <v>25</v>
      </c>
    </row>
    <row r="391" spans="1:9" x14ac:dyDescent="0.25">
      <c r="A391" s="6">
        <v>10394</v>
      </c>
      <c r="B391" s="7">
        <v>43723</v>
      </c>
      <c r="C391" s="8" t="s">
        <v>191</v>
      </c>
      <c r="D391" s="9" t="s">
        <v>261</v>
      </c>
      <c r="E391" s="9" t="s">
        <v>197</v>
      </c>
      <c r="F391" s="9" t="s">
        <v>65</v>
      </c>
      <c r="G391" s="9" t="str" cm="1">
        <f t="array" ref="G391">VLOOKUP($F391,Products[],COLUMN(Products[Category]),FALSE)</f>
        <v>Seafood</v>
      </c>
      <c r="H391" s="11" cm="1">
        <f t="array" ref="H391">VLOOKUP($F391,Products[],COLUMN(Products[UnitPrice]),FALSE)</f>
        <v>6</v>
      </c>
      <c r="I391" s="6">
        <v>10</v>
      </c>
    </row>
    <row r="392" spans="1:9" x14ac:dyDescent="0.25">
      <c r="A392" s="6">
        <v>10394</v>
      </c>
      <c r="B392" s="7">
        <v>43723</v>
      </c>
      <c r="C392" s="8" t="s">
        <v>191</v>
      </c>
      <c r="D392" s="9" t="s">
        <v>261</v>
      </c>
      <c r="E392" s="9" t="s">
        <v>197</v>
      </c>
      <c r="F392" s="9" t="s">
        <v>130</v>
      </c>
      <c r="G392" s="9" t="str" cm="1">
        <f t="array" ref="G392">VLOOKUP($F392,Products[],COLUMN(Products[Category]),FALSE)</f>
        <v>Confections</v>
      </c>
      <c r="H392" s="11" cm="1">
        <f t="array" ref="H392">VLOOKUP($F392,Products[],COLUMN(Products[UnitPrice]),FALSE)</f>
        <v>49.3</v>
      </c>
      <c r="I392" s="6">
        <v>10</v>
      </c>
    </row>
    <row r="393" spans="1:9" x14ac:dyDescent="0.25">
      <c r="A393" s="6">
        <v>10395</v>
      </c>
      <c r="B393" s="7">
        <v>43724</v>
      </c>
      <c r="C393" s="8" t="s">
        <v>169</v>
      </c>
      <c r="D393" s="9" t="s">
        <v>187</v>
      </c>
      <c r="E393" s="9" t="s">
        <v>188</v>
      </c>
      <c r="F393" s="9" t="s">
        <v>99</v>
      </c>
      <c r="G393" s="9" t="str" cm="1">
        <f t="array" ref="G393">VLOOKUP($F393,Products[],COLUMN(Products[Category]),FALSE)</f>
        <v>Meat/Poultry</v>
      </c>
      <c r="H393" s="11" cm="1">
        <f t="array" ref="H393">VLOOKUP($F393,Products[],COLUMN(Products[UnitPrice]),FALSE)</f>
        <v>32.799999999999997</v>
      </c>
      <c r="I393" s="6">
        <v>70</v>
      </c>
    </row>
    <row r="394" spans="1:9" x14ac:dyDescent="0.25">
      <c r="A394" s="6">
        <v>10395</v>
      </c>
      <c r="B394" s="7">
        <v>43724</v>
      </c>
      <c r="C394" s="8" t="s">
        <v>169</v>
      </c>
      <c r="D394" s="9" t="s">
        <v>187</v>
      </c>
      <c r="E394" s="9" t="s">
        <v>188</v>
      </c>
      <c r="F394" s="9" t="s">
        <v>127</v>
      </c>
      <c r="G394" s="9" t="str" cm="1">
        <f t="array" ref="G394">VLOOKUP($F394,Products[],COLUMN(Products[Category]),FALSE)</f>
        <v>Seafood</v>
      </c>
      <c r="H394" s="11" cm="1">
        <f t="array" ref="H394">VLOOKUP($F394,Products[],COLUMN(Products[UnitPrice]),FALSE)</f>
        <v>12</v>
      </c>
      <c r="I394" s="6">
        <v>28</v>
      </c>
    </row>
    <row r="395" spans="1:9" x14ac:dyDescent="0.25">
      <c r="A395" s="6">
        <v>10395</v>
      </c>
      <c r="B395" s="7">
        <v>43724</v>
      </c>
      <c r="C395" s="8" t="s">
        <v>169</v>
      </c>
      <c r="D395" s="9" t="s">
        <v>187</v>
      </c>
      <c r="E395" s="9" t="s">
        <v>188</v>
      </c>
      <c r="F395" s="9" t="s">
        <v>49</v>
      </c>
      <c r="G395" s="9" t="str" cm="1">
        <f t="array" ref="G395">VLOOKUP($F395,Products[],COLUMN(Products[Category]),FALSE)</f>
        <v>Dairy Products</v>
      </c>
      <c r="H395" s="11" cm="1">
        <f t="array" ref="H395">VLOOKUP($F395,Products[],COLUMN(Products[UnitPrice]),FALSE)</f>
        <v>36</v>
      </c>
      <c r="I395" s="6">
        <v>8</v>
      </c>
    </row>
    <row r="396" spans="1:9" x14ac:dyDescent="0.25">
      <c r="A396" s="6">
        <v>10396</v>
      </c>
      <c r="B396" s="7">
        <v>43725</v>
      </c>
      <c r="C396" s="8" t="s">
        <v>191</v>
      </c>
      <c r="D396" s="9" t="s">
        <v>205</v>
      </c>
      <c r="E396" s="9" t="s">
        <v>167</v>
      </c>
      <c r="F396" s="9" t="s">
        <v>140</v>
      </c>
      <c r="G396" s="9" t="str" cm="1">
        <f t="array" ref="G396">VLOOKUP($F396,Products[],COLUMN(Products[Category]),FALSE)</f>
        <v>Grains/Cereals</v>
      </c>
      <c r="H396" s="11" cm="1">
        <f t="array" ref="H396">VLOOKUP($F396,Products[],COLUMN(Products[UnitPrice]),FALSE)</f>
        <v>9</v>
      </c>
      <c r="I396" s="6">
        <v>40</v>
      </c>
    </row>
    <row r="397" spans="1:9" x14ac:dyDescent="0.25">
      <c r="A397" s="6">
        <v>10396</v>
      </c>
      <c r="B397" s="7">
        <v>43725</v>
      </c>
      <c r="C397" s="8" t="s">
        <v>191</v>
      </c>
      <c r="D397" s="9" t="s">
        <v>205</v>
      </c>
      <c r="E397" s="9" t="s">
        <v>167</v>
      </c>
      <c r="F397" s="9" t="s">
        <v>84</v>
      </c>
      <c r="G397" s="9" t="str" cm="1">
        <f t="array" ref="G397">VLOOKUP($F397,Products[],COLUMN(Products[Category]),FALSE)</f>
        <v>Dairy Products</v>
      </c>
      <c r="H397" s="11" cm="1">
        <f t="array" ref="H397">VLOOKUP($F397,Products[],COLUMN(Products[UnitPrice]),FALSE)</f>
        <v>34.799999999999997</v>
      </c>
      <c r="I397" s="6">
        <v>21</v>
      </c>
    </row>
    <row r="398" spans="1:9" x14ac:dyDescent="0.25">
      <c r="A398" s="6">
        <v>10396</v>
      </c>
      <c r="B398" s="7">
        <v>43725</v>
      </c>
      <c r="C398" s="8" t="s">
        <v>191</v>
      </c>
      <c r="D398" s="9" t="s">
        <v>205</v>
      </c>
      <c r="E398" s="9" t="s">
        <v>167</v>
      </c>
      <c r="F398" s="9" t="s">
        <v>33</v>
      </c>
      <c r="G398" s="9" t="str" cm="1">
        <f t="array" ref="G398">VLOOKUP($F398,Products[],COLUMN(Products[Category]),FALSE)</f>
        <v>Dairy Products</v>
      </c>
      <c r="H398" s="11" cm="1">
        <f t="array" ref="H398">VLOOKUP($F398,Products[],COLUMN(Products[UnitPrice]),FALSE)</f>
        <v>21.5</v>
      </c>
      <c r="I398" s="6">
        <v>60</v>
      </c>
    </row>
    <row r="399" spans="1:9" x14ac:dyDescent="0.25">
      <c r="A399" s="6">
        <v>10397</v>
      </c>
      <c r="B399" s="7">
        <v>43725</v>
      </c>
      <c r="C399" s="8" t="s">
        <v>164</v>
      </c>
      <c r="D399" s="9" t="s">
        <v>245</v>
      </c>
      <c r="E399" s="9" t="s">
        <v>241</v>
      </c>
      <c r="F399" s="9" t="s">
        <v>123</v>
      </c>
      <c r="G399" s="9" t="str" cm="1">
        <f t="array" ref="G399">VLOOKUP($F399,Products[],COLUMN(Products[Category]),FALSE)</f>
        <v>Confections</v>
      </c>
      <c r="H399" s="11" cm="1">
        <f t="array" ref="H399">VLOOKUP($F399,Products[],COLUMN(Products[UnitPrice]),FALSE)</f>
        <v>10</v>
      </c>
      <c r="I399" s="6">
        <v>10</v>
      </c>
    </row>
    <row r="400" spans="1:9" x14ac:dyDescent="0.25">
      <c r="A400" s="6">
        <v>10397</v>
      </c>
      <c r="B400" s="7">
        <v>43725</v>
      </c>
      <c r="C400" s="8" t="s">
        <v>164</v>
      </c>
      <c r="D400" s="9" t="s">
        <v>245</v>
      </c>
      <c r="E400" s="9" t="s">
        <v>241</v>
      </c>
      <c r="F400" s="9" t="s">
        <v>76</v>
      </c>
      <c r="G400" s="9" t="str" cm="1">
        <f t="array" ref="G400">VLOOKUP($F400,Products[],COLUMN(Products[Category]),FALSE)</f>
        <v>Produce</v>
      </c>
      <c r="H400" s="11" cm="1">
        <f t="array" ref="H400">VLOOKUP($F400,Products[],COLUMN(Products[UnitPrice]),FALSE)</f>
        <v>53</v>
      </c>
      <c r="I400" s="6">
        <v>18</v>
      </c>
    </row>
    <row r="401" spans="1:9" x14ac:dyDescent="0.25">
      <c r="A401" s="6">
        <v>10398</v>
      </c>
      <c r="B401" s="7">
        <v>43728</v>
      </c>
      <c r="C401" s="8" t="s">
        <v>202</v>
      </c>
      <c r="D401" s="9" t="s">
        <v>238</v>
      </c>
      <c r="E401" s="9" t="s">
        <v>197</v>
      </c>
      <c r="F401" s="9" t="s">
        <v>129</v>
      </c>
      <c r="G401" s="9" t="str" cm="1">
        <f t="array" ref="G401">VLOOKUP($F401,Products[],COLUMN(Products[Category]),FALSE)</f>
        <v>Beverages</v>
      </c>
      <c r="H401" s="11" cm="1">
        <f t="array" ref="H401">VLOOKUP($F401,Products[],COLUMN(Products[UnitPrice]),FALSE)</f>
        <v>18</v>
      </c>
      <c r="I401" s="6">
        <v>30</v>
      </c>
    </row>
    <row r="402" spans="1:9" x14ac:dyDescent="0.25">
      <c r="A402" s="6">
        <v>10398</v>
      </c>
      <c r="B402" s="7">
        <v>43728</v>
      </c>
      <c r="C402" s="8" t="s">
        <v>202</v>
      </c>
      <c r="D402" s="9" t="s">
        <v>238</v>
      </c>
      <c r="E402" s="9" t="s">
        <v>197</v>
      </c>
      <c r="F402" s="9" t="s">
        <v>95</v>
      </c>
      <c r="G402" s="9" t="str" cm="1">
        <f t="array" ref="G402">VLOOKUP($F402,Products[],COLUMN(Products[Category]),FALSE)</f>
        <v>Meat/Poultry</v>
      </c>
      <c r="H402" s="11" cm="1">
        <f t="array" ref="H402">VLOOKUP($F402,Products[],COLUMN(Products[UnitPrice]),FALSE)</f>
        <v>24</v>
      </c>
      <c r="I402" s="6">
        <v>120</v>
      </c>
    </row>
    <row r="403" spans="1:9" x14ac:dyDescent="0.25">
      <c r="A403" s="6">
        <v>10399</v>
      </c>
      <c r="B403" s="7">
        <v>43729</v>
      </c>
      <c r="C403" s="8" t="s">
        <v>198</v>
      </c>
      <c r="D403" s="9" t="s">
        <v>257</v>
      </c>
      <c r="E403" s="9" t="s">
        <v>247</v>
      </c>
      <c r="F403" s="9" t="s">
        <v>117</v>
      </c>
      <c r="G403" s="9" t="str" cm="1">
        <f t="array" ref="G403">VLOOKUP($F403,Products[],COLUMN(Products[Category]),FALSE)</f>
        <v>Confections</v>
      </c>
      <c r="H403" s="11" cm="1">
        <f t="array" ref="H403">VLOOKUP($F403,Products[],COLUMN(Products[UnitPrice]),FALSE)</f>
        <v>12.5</v>
      </c>
      <c r="I403" s="6">
        <v>60</v>
      </c>
    </row>
    <row r="404" spans="1:9" x14ac:dyDescent="0.25">
      <c r="A404" s="6">
        <v>10399</v>
      </c>
      <c r="B404" s="7">
        <v>43729</v>
      </c>
      <c r="C404" s="8" t="s">
        <v>198</v>
      </c>
      <c r="D404" s="9" t="s">
        <v>257</v>
      </c>
      <c r="E404" s="9" t="s">
        <v>247</v>
      </c>
      <c r="F404" s="9" t="s">
        <v>67</v>
      </c>
      <c r="G404" s="9" t="str" cm="1">
        <f t="array" ref="G404">VLOOKUP($F404,Products[],COLUMN(Products[Category]),FALSE)</f>
        <v>Beverages</v>
      </c>
      <c r="H404" s="11" cm="1">
        <f t="array" ref="H404">VLOOKUP($F404,Products[],COLUMN(Products[UnitPrice]),FALSE)</f>
        <v>18</v>
      </c>
      <c r="I404" s="6">
        <v>35</v>
      </c>
    </row>
    <row r="405" spans="1:9" x14ac:dyDescent="0.25">
      <c r="A405" s="6">
        <v>10399</v>
      </c>
      <c r="B405" s="7">
        <v>43729</v>
      </c>
      <c r="C405" s="8" t="s">
        <v>198</v>
      </c>
      <c r="D405" s="9" t="s">
        <v>257</v>
      </c>
      <c r="E405" s="9" t="s">
        <v>247</v>
      </c>
      <c r="F405" s="9" t="s">
        <v>91</v>
      </c>
      <c r="G405" s="9" t="str" cm="1">
        <f t="array" ref="G405">VLOOKUP($F405,Products[],COLUMN(Products[Category]),FALSE)</f>
        <v>Condiments</v>
      </c>
      <c r="H405" s="11" cm="1">
        <f t="array" ref="H405">VLOOKUP($F405,Products[],COLUMN(Products[UnitPrice]),FALSE)</f>
        <v>13</v>
      </c>
      <c r="I405" s="6">
        <v>14</v>
      </c>
    </row>
    <row r="406" spans="1:9" x14ac:dyDescent="0.25">
      <c r="A406" s="6">
        <v>10399</v>
      </c>
      <c r="B406" s="7">
        <v>43729</v>
      </c>
      <c r="C406" s="8" t="s">
        <v>198</v>
      </c>
      <c r="D406" s="9" t="s">
        <v>257</v>
      </c>
      <c r="E406" s="9" t="s">
        <v>247</v>
      </c>
      <c r="F406" s="9" t="s">
        <v>33</v>
      </c>
      <c r="G406" s="9" t="str" cm="1">
        <f t="array" ref="G406">VLOOKUP($F406,Products[],COLUMN(Products[Category]),FALSE)</f>
        <v>Dairy Products</v>
      </c>
      <c r="H406" s="11" cm="1">
        <f t="array" ref="H406">VLOOKUP($F406,Products[],COLUMN(Products[UnitPrice]),FALSE)</f>
        <v>21.5</v>
      </c>
      <c r="I406" s="6">
        <v>30</v>
      </c>
    </row>
    <row r="407" spans="1:9" x14ac:dyDescent="0.25">
      <c r="A407" s="6">
        <v>10400</v>
      </c>
      <c r="B407" s="7">
        <v>43730</v>
      </c>
      <c r="C407" s="8" t="s">
        <v>191</v>
      </c>
      <c r="D407" s="9" t="s">
        <v>254</v>
      </c>
      <c r="E407" s="9" t="s">
        <v>222</v>
      </c>
      <c r="F407" s="9" t="s">
        <v>80</v>
      </c>
      <c r="G407" s="9" t="str" cm="1">
        <f t="array" ref="G407">VLOOKUP($F407,Products[],COLUMN(Products[Category]),FALSE)</f>
        <v>Confections</v>
      </c>
      <c r="H407" s="11" cm="1">
        <f t="array" ref="H407">VLOOKUP($F407,Products[],COLUMN(Products[UnitPrice]),FALSE)</f>
        <v>20</v>
      </c>
      <c r="I407" s="6">
        <v>30</v>
      </c>
    </row>
    <row r="408" spans="1:9" x14ac:dyDescent="0.25">
      <c r="A408" s="6">
        <v>10400</v>
      </c>
      <c r="B408" s="7">
        <v>43730</v>
      </c>
      <c r="C408" s="8" t="s">
        <v>191</v>
      </c>
      <c r="D408" s="9" t="s">
        <v>254</v>
      </c>
      <c r="E408" s="9" t="s">
        <v>222</v>
      </c>
      <c r="F408" s="9" t="s">
        <v>129</v>
      </c>
      <c r="G408" s="9" t="str" cm="1">
        <f t="array" ref="G408">VLOOKUP($F408,Products[],COLUMN(Products[Category]),FALSE)</f>
        <v>Beverages</v>
      </c>
      <c r="H408" s="11" cm="1">
        <f t="array" ref="H408">VLOOKUP($F408,Products[],COLUMN(Products[UnitPrice]),FALSE)</f>
        <v>18</v>
      </c>
      <c r="I408" s="6">
        <v>35</v>
      </c>
    </row>
    <row r="409" spans="1:9" x14ac:dyDescent="0.25">
      <c r="A409" s="6">
        <v>10400</v>
      </c>
      <c r="B409" s="7">
        <v>43730</v>
      </c>
      <c r="C409" s="8" t="s">
        <v>191</v>
      </c>
      <c r="D409" s="9" t="s">
        <v>254</v>
      </c>
      <c r="E409" s="9" t="s">
        <v>222</v>
      </c>
      <c r="F409" s="9" t="s">
        <v>134</v>
      </c>
      <c r="G409" s="9" t="str" cm="1">
        <f t="array" ref="G409">VLOOKUP($F409,Products[],COLUMN(Products[Category]),FALSE)</f>
        <v>Meat/Poultry</v>
      </c>
      <c r="H409" s="11" cm="1">
        <f t="array" ref="H409">VLOOKUP($F409,Products[],COLUMN(Products[UnitPrice]),FALSE)</f>
        <v>123.79</v>
      </c>
      <c r="I409" s="6">
        <v>21</v>
      </c>
    </row>
    <row r="410" spans="1:9" x14ac:dyDescent="0.25">
      <c r="A410" s="6">
        <v>10401</v>
      </c>
      <c r="B410" s="7">
        <v>43730</v>
      </c>
      <c r="C410" s="8" t="s">
        <v>191</v>
      </c>
      <c r="D410" s="9" t="s">
        <v>196</v>
      </c>
      <c r="E410" s="9" t="s">
        <v>197</v>
      </c>
      <c r="F410" s="9" t="s">
        <v>85</v>
      </c>
      <c r="G410" s="9" t="str" cm="1">
        <f t="array" ref="G410">VLOOKUP($F410,Products[],COLUMN(Products[Category]),FALSE)</f>
        <v>Seafood</v>
      </c>
      <c r="H410" s="11" cm="1">
        <f t="array" ref="H410">VLOOKUP($F410,Products[],COLUMN(Products[UnitPrice]),FALSE)</f>
        <v>25.89</v>
      </c>
      <c r="I410" s="6">
        <v>18</v>
      </c>
    </row>
    <row r="411" spans="1:9" x14ac:dyDescent="0.25">
      <c r="A411" s="6">
        <v>10401</v>
      </c>
      <c r="B411" s="7">
        <v>43730</v>
      </c>
      <c r="C411" s="8" t="s">
        <v>191</v>
      </c>
      <c r="D411" s="9" t="s">
        <v>196</v>
      </c>
      <c r="E411" s="9" t="s">
        <v>197</v>
      </c>
      <c r="F411" s="9" t="s">
        <v>39</v>
      </c>
      <c r="G411" s="9" t="str" cm="1">
        <f t="array" ref="G411">VLOOKUP($F411,Products[],COLUMN(Products[Category]),FALSE)</f>
        <v>Grains/Cereals</v>
      </c>
      <c r="H411" s="11" cm="1">
        <f t="array" ref="H411">VLOOKUP($F411,Products[],COLUMN(Products[UnitPrice]),FALSE)</f>
        <v>38</v>
      </c>
      <c r="I411" s="6">
        <v>70</v>
      </c>
    </row>
    <row r="412" spans="1:9" x14ac:dyDescent="0.25">
      <c r="A412" s="6">
        <v>10401</v>
      </c>
      <c r="B412" s="7">
        <v>43730</v>
      </c>
      <c r="C412" s="8" t="s">
        <v>191</v>
      </c>
      <c r="D412" s="9" t="s">
        <v>196</v>
      </c>
      <c r="E412" s="9" t="s">
        <v>197</v>
      </c>
      <c r="F412" s="9" t="s">
        <v>33</v>
      </c>
      <c r="G412" s="9" t="str" cm="1">
        <f t="array" ref="G412">VLOOKUP($F412,Products[],COLUMN(Products[Category]),FALSE)</f>
        <v>Dairy Products</v>
      </c>
      <c r="H412" s="11" cm="1">
        <f t="array" ref="H412">VLOOKUP($F412,Products[],COLUMN(Products[UnitPrice]),FALSE)</f>
        <v>21.5</v>
      </c>
      <c r="I412" s="6">
        <v>60</v>
      </c>
    </row>
    <row r="413" spans="1:9" x14ac:dyDescent="0.25">
      <c r="A413" s="6">
        <v>10401</v>
      </c>
      <c r="B413" s="7">
        <v>43730</v>
      </c>
      <c r="C413" s="8" t="s">
        <v>191</v>
      </c>
      <c r="D413" s="9" t="s">
        <v>196</v>
      </c>
      <c r="E413" s="9" t="s">
        <v>197</v>
      </c>
      <c r="F413" s="9" t="s">
        <v>72</v>
      </c>
      <c r="G413" s="9" t="str" cm="1">
        <f t="array" ref="G413">VLOOKUP($F413,Products[],COLUMN(Products[Category]),FALSE)</f>
        <v>Condiments</v>
      </c>
      <c r="H413" s="11" cm="1">
        <f t="array" ref="H413">VLOOKUP($F413,Products[],COLUMN(Products[UnitPrice]),FALSE)</f>
        <v>21.05</v>
      </c>
      <c r="I413" s="6">
        <v>20</v>
      </c>
    </row>
    <row r="414" spans="1:9" x14ac:dyDescent="0.25">
      <c r="A414" s="6">
        <v>10402</v>
      </c>
      <c r="B414" s="7">
        <v>43731</v>
      </c>
      <c r="C414" s="8" t="s">
        <v>198</v>
      </c>
      <c r="D414" s="9" t="s">
        <v>189</v>
      </c>
      <c r="E414" s="9" t="s">
        <v>190</v>
      </c>
      <c r="F414" s="9" t="s">
        <v>140</v>
      </c>
      <c r="G414" s="9" t="str" cm="1">
        <f t="array" ref="G414">VLOOKUP($F414,Products[],COLUMN(Products[Category]),FALSE)</f>
        <v>Grains/Cereals</v>
      </c>
      <c r="H414" s="11" cm="1">
        <f t="array" ref="H414">VLOOKUP($F414,Products[],COLUMN(Products[UnitPrice]),FALSE)</f>
        <v>9</v>
      </c>
      <c r="I414" s="6">
        <v>60</v>
      </c>
    </row>
    <row r="415" spans="1:9" x14ac:dyDescent="0.25">
      <c r="A415" s="6">
        <v>10402</v>
      </c>
      <c r="B415" s="7">
        <v>43731</v>
      </c>
      <c r="C415" s="8" t="s">
        <v>198</v>
      </c>
      <c r="D415" s="9" t="s">
        <v>189</v>
      </c>
      <c r="E415" s="9" t="s">
        <v>190</v>
      </c>
      <c r="F415" s="9" t="s">
        <v>146</v>
      </c>
      <c r="G415" s="9" t="str" cm="1">
        <f t="array" ref="G415">VLOOKUP($F415,Products[],COLUMN(Products[Category]),FALSE)</f>
        <v>Condiments</v>
      </c>
      <c r="H415" s="11" cm="1">
        <f t="array" ref="H415">VLOOKUP($F415,Products[],COLUMN(Products[UnitPrice]),FALSE)</f>
        <v>43.9</v>
      </c>
      <c r="I415" s="6">
        <v>65</v>
      </c>
    </row>
    <row r="416" spans="1:9" x14ac:dyDescent="0.25">
      <c r="A416" s="6">
        <v>10403</v>
      </c>
      <c r="B416" s="7">
        <v>43732</v>
      </c>
      <c r="C416" s="8" t="s">
        <v>172</v>
      </c>
      <c r="D416" s="9" t="s">
        <v>189</v>
      </c>
      <c r="E416" s="9" t="s">
        <v>190</v>
      </c>
      <c r="F416" s="9" t="s">
        <v>97</v>
      </c>
      <c r="G416" s="9" t="str" cm="1">
        <f t="array" ref="G416">VLOOKUP($F416,Products[],COLUMN(Products[Category]),FALSE)</f>
        <v>Confections</v>
      </c>
      <c r="H416" s="11" cm="1">
        <f t="array" ref="H416">VLOOKUP($F416,Products[],COLUMN(Products[UnitPrice]),FALSE)</f>
        <v>17.45</v>
      </c>
      <c r="I416" s="6">
        <v>21</v>
      </c>
    </row>
    <row r="417" spans="1:9" x14ac:dyDescent="0.25">
      <c r="A417" s="6">
        <v>10403</v>
      </c>
      <c r="B417" s="7">
        <v>43732</v>
      </c>
      <c r="C417" s="8" t="s">
        <v>172</v>
      </c>
      <c r="D417" s="9" t="s">
        <v>189</v>
      </c>
      <c r="E417" s="9" t="s">
        <v>190</v>
      </c>
      <c r="F417" s="9" t="s">
        <v>25</v>
      </c>
      <c r="G417" s="9" t="str" cm="1">
        <f t="array" ref="G417">VLOOKUP($F417,Products[],COLUMN(Products[Category]),FALSE)</f>
        <v>Confections</v>
      </c>
      <c r="H417" s="11" cm="1">
        <f t="array" ref="H417">VLOOKUP($F417,Products[],COLUMN(Products[UnitPrice]),FALSE)</f>
        <v>12.75</v>
      </c>
      <c r="I417" s="6">
        <v>70</v>
      </c>
    </row>
    <row r="418" spans="1:9" x14ac:dyDescent="0.25">
      <c r="A418" s="6">
        <v>10404</v>
      </c>
      <c r="B418" s="7">
        <v>43732</v>
      </c>
      <c r="C418" s="8" t="s">
        <v>202</v>
      </c>
      <c r="D418" s="9" t="s">
        <v>210</v>
      </c>
      <c r="E418" s="9" t="s">
        <v>211</v>
      </c>
      <c r="F418" s="9" t="s">
        <v>119</v>
      </c>
      <c r="G418" s="9" t="str" cm="1">
        <f t="array" ref="G418">VLOOKUP($F418,Products[],COLUMN(Products[Category]),FALSE)</f>
        <v>Grains/Cereals</v>
      </c>
      <c r="H418" s="11" cm="1">
        <f t="array" ref="H418">VLOOKUP($F418,Products[],COLUMN(Products[UnitPrice]),FALSE)</f>
        <v>14</v>
      </c>
      <c r="I418" s="6">
        <v>40</v>
      </c>
    </row>
    <row r="419" spans="1:9" x14ac:dyDescent="0.25">
      <c r="A419" s="6">
        <v>10404</v>
      </c>
      <c r="B419" s="7">
        <v>43732</v>
      </c>
      <c r="C419" s="8" t="s">
        <v>202</v>
      </c>
      <c r="D419" s="9" t="s">
        <v>210</v>
      </c>
      <c r="E419" s="9" t="s">
        <v>211</v>
      </c>
      <c r="F419" s="9" t="s">
        <v>53</v>
      </c>
      <c r="G419" s="9" t="str" cm="1">
        <f t="array" ref="G419">VLOOKUP($F419,Products[],COLUMN(Products[Category]),FALSE)</f>
        <v>Confections</v>
      </c>
      <c r="H419" s="11" cm="1">
        <f t="array" ref="H419">VLOOKUP($F419,Products[],COLUMN(Products[UnitPrice]),FALSE)</f>
        <v>31.23</v>
      </c>
      <c r="I419" s="6">
        <v>30</v>
      </c>
    </row>
    <row r="420" spans="1:9" x14ac:dyDescent="0.25">
      <c r="A420" s="6">
        <v>10404</v>
      </c>
      <c r="B420" s="7">
        <v>43732</v>
      </c>
      <c r="C420" s="8" t="s">
        <v>202</v>
      </c>
      <c r="D420" s="9" t="s">
        <v>210</v>
      </c>
      <c r="E420" s="9" t="s">
        <v>211</v>
      </c>
      <c r="F420" s="9" t="s">
        <v>80</v>
      </c>
      <c r="G420" s="9" t="str" cm="1">
        <f t="array" ref="G420">VLOOKUP($F420,Products[],COLUMN(Products[Category]),FALSE)</f>
        <v>Confections</v>
      </c>
      <c r="H420" s="11" cm="1">
        <f t="array" ref="H420">VLOOKUP($F420,Products[],COLUMN(Products[UnitPrice]),FALSE)</f>
        <v>20</v>
      </c>
      <c r="I420" s="6">
        <v>30</v>
      </c>
    </row>
    <row r="421" spans="1:9" x14ac:dyDescent="0.25">
      <c r="A421" s="6">
        <v>10405</v>
      </c>
      <c r="B421" s="7">
        <v>43735</v>
      </c>
      <c r="C421" s="8" t="s">
        <v>191</v>
      </c>
      <c r="D421" s="9" t="s">
        <v>265</v>
      </c>
      <c r="E421" s="9" t="s">
        <v>188</v>
      </c>
      <c r="F421" s="9" t="s">
        <v>7</v>
      </c>
      <c r="G421" s="9" t="str" cm="1">
        <f t="array" ref="G421">VLOOKUP($F421,Products[],COLUMN(Products[Category]),FALSE)</f>
        <v>Condiments</v>
      </c>
      <c r="H421" s="11" cm="1">
        <f t="array" ref="H421">VLOOKUP($F421,Products[],COLUMN(Products[UnitPrice]),FALSE)</f>
        <v>10</v>
      </c>
      <c r="I421" s="6">
        <v>50</v>
      </c>
    </row>
    <row r="422" spans="1:9" x14ac:dyDescent="0.25">
      <c r="A422" s="6">
        <v>10406</v>
      </c>
      <c r="B422" s="7">
        <v>43736</v>
      </c>
      <c r="C422" s="8" t="s">
        <v>223</v>
      </c>
      <c r="D422" s="9" t="s">
        <v>258</v>
      </c>
      <c r="E422" s="9" t="s">
        <v>171</v>
      </c>
      <c r="F422" s="9" t="s">
        <v>59</v>
      </c>
      <c r="G422" s="9" t="str" cm="1">
        <f t="array" ref="G422">VLOOKUP($F422,Products[],COLUMN(Products[Category]),FALSE)</f>
        <v>Seafood</v>
      </c>
      <c r="H422" s="11" cm="1">
        <f t="array" ref="H422">VLOOKUP($F422,Products[],COLUMN(Products[UnitPrice]),FALSE)</f>
        <v>19</v>
      </c>
      <c r="I422" s="6">
        <v>5</v>
      </c>
    </row>
    <row r="423" spans="1:9" x14ac:dyDescent="0.25">
      <c r="A423" s="6">
        <v>10406</v>
      </c>
      <c r="B423" s="7">
        <v>43736</v>
      </c>
      <c r="C423" s="8" t="s">
        <v>223</v>
      </c>
      <c r="D423" s="9" t="s">
        <v>258</v>
      </c>
      <c r="E423" s="9" t="s">
        <v>171</v>
      </c>
      <c r="F423" s="9" t="s">
        <v>123</v>
      </c>
      <c r="G423" s="9" t="str" cm="1">
        <f t="array" ref="G423">VLOOKUP($F423,Products[],COLUMN(Products[Category]),FALSE)</f>
        <v>Confections</v>
      </c>
      <c r="H423" s="11" cm="1">
        <f t="array" ref="H423">VLOOKUP($F423,Products[],COLUMN(Products[UnitPrice]),FALSE)</f>
        <v>10</v>
      </c>
      <c r="I423" s="6">
        <v>30</v>
      </c>
    </row>
    <row r="424" spans="1:9" x14ac:dyDescent="0.25">
      <c r="A424" s="6">
        <v>10406</v>
      </c>
      <c r="B424" s="7">
        <v>43736</v>
      </c>
      <c r="C424" s="8" t="s">
        <v>223</v>
      </c>
      <c r="D424" s="9" t="s">
        <v>258</v>
      </c>
      <c r="E424" s="9" t="s">
        <v>171</v>
      </c>
      <c r="F424" s="9" t="s">
        <v>15</v>
      </c>
      <c r="G424" s="9" t="str" cm="1">
        <f t="array" ref="G424">VLOOKUP($F424,Products[],COLUMN(Products[Category]),FALSE)</f>
        <v>Beverages</v>
      </c>
      <c r="H424" s="11" cm="1">
        <f t="array" ref="H424">VLOOKUP($F424,Products[],COLUMN(Products[UnitPrice]),FALSE)</f>
        <v>18</v>
      </c>
      <c r="I424" s="6">
        <v>10</v>
      </c>
    </row>
    <row r="425" spans="1:9" x14ac:dyDescent="0.25">
      <c r="A425" s="6">
        <v>10406</v>
      </c>
      <c r="B425" s="7">
        <v>43736</v>
      </c>
      <c r="C425" s="8" t="s">
        <v>223</v>
      </c>
      <c r="D425" s="9" t="s">
        <v>258</v>
      </c>
      <c r="E425" s="9" t="s">
        <v>171</v>
      </c>
      <c r="F425" s="9" t="s">
        <v>9</v>
      </c>
      <c r="G425" s="9" t="str" cm="1">
        <f t="array" ref="G425">VLOOKUP($F425,Products[],COLUMN(Products[Category]),FALSE)</f>
        <v>Seafood</v>
      </c>
      <c r="H425" s="11" cm="1">
        <f t="array" ref="H425">VLOOKUP($F425,Products[],COLUMN(Products[UnitPrice]),FALSE)</f>
        <v>18.399999999999999</v>
      </c>
      <c r="I425" s="6">
        <v>2</v>
      </c>
    </row>
    <row r="426" spans="1:9" x14ac:dyDescent="0.25">
      <c r="A426" s="6">
        <v>10406</v>
      </c>
      <c r="B426" s="7">
        <v>43736</v>
      </c>
      <c r="C426" s="8" t="s">
        <v>223</v>
      </c>
      <c r="D426" s="9" t="s">
        <v>258</v>
      </c>
      <c r="E426" s="9" t="s">
        <v>171</v>
      </c>
      <c r="F426" s="9" t="s">
        <v>112</v>
      </c>
      <c r="G426" s="9" t="str" cm="1">
        <f t="array" ref="G426">VLOOKUP($F426,Products[],COLUMN(Products[Category]),FALSE)</f>
        <v>Produce</v>
      </c>
      <c r="H426" s="11" cm="1">
        <f t="array" ref="H426">VLOOKUP($F426,Products[],COLUMN(Products[UnitPrice]),FALSE)</f>
        <v>45.6</v>
      </c>
      <c r="I426" s="6">
        <v>42</v>
      </c>
    </row>
    <row r="427" spans="1:9" x14ac:dyDescent="0.25">
      <c r="A427" s="6">
        <v>10407</v>
      </c>
      <c r="B427" s="7">
        <v>43736</v>
      </c>
      <c r="C427" s="8" t="s">
        <v>202</v>
      </c>
      <c r="D427" s="9" t="s">
        <v>194</v>
      </c>
      <c r="E427" s="9" t="s">
        <v>167</v>
      </c>
      <c r="F427" s="9" t="s">
        <v>49</v>
      </c>
      <c r="G427" s="9" t="str" cm="1">
        <f t="array" ref="G427">VLOOKUP($F427,Products[],COLUMN(Products[Category]),FALSE)</f>
        <v>Dairy Products</v>
      </c>
      <c r="H427" s="11" cm="1">
        <f t="array" ref="H427">VLOOKUP($F427,Products[],COLUMN(Products[UnitPrice]),FALSE)</f>
        <v>36</v>
      </c>
      <c r="I427" s="6">
        <v>15</v>
      </c>
    </row>
    <row r="428" spans="1:9" x14ac:dyDescent="0.25">
      <c r="A428" s="6">
        <v>10407</v>
      </c>
      <c r="B428" s="7">
        <v>43736</v>
      </c>
      <c r="C428" s="8" t="s">
        <v>202</v>
      </c>
      <c r="D428" s="9" t="s">
        <v>194</v>
      </c>
      <c r="E428" s="9" t="s">
        <v>167</v>
      </c>
      <c r="F428" s="9" t="s">
        <v>33</v>
      </c>
      <c r="G428" s="9" t="str" cm="1">
        <f t="array" ref="G428">VLOOKUP($F428,Products[],COLUMN(Products[Category]),FALSE)</f>
        <v>Dairy Products</v>
      </c>
      <c r="H428" s="11" cm="1">
        <f t="array" ref="H428">VLOOKUP($F428,Products[],COLUMN(Products[UnitPrice]),FALSE)</f>
        <v>21.5</v>
      </c>
      <c r="I428" s="6">
        <v>15</v>
      </c>
    </row>
    <row r="429" spans="1:9" x14ac:dyDescent="0.25">
      <c r="A429" s="6">
        <v>10407</v>
      </c>
      <c r="B429" s="7">
        <v>43736</v>
      </c>
      <c r="C429" s="8" t="s">
        <v>202</v>
      </c>
      <c r="D429" s="9" t="s">
        <v>194</v>
      </c>
      <c r="E429" s="9" t="s">
        <v>167</v>
      </c>
      <c r="F429" s="9" t="s">
        <v>101</v>
      </c>
      <c r="G429" s="9" t="str" cm="1">
        <f t="array" ref="G429">VLOOKUP($F429,Products[],COLUMN(Products[Category]),FALSE)</f>
        <v>Dairy Products</v>
      </c>
      <c r="H429" s="11" cm="1">
        <f t="array" ref="H429">VLOOKUP($F429,Products[],COLUMN(Products[UnitPrice]),FALSE)</f>
        <v>21</v>
      </c>
      <c r="I429" s="6">
        <v>30</v>
      </c>
    </row>
    <row r="430" spans="1:9" x14ac:dyDescent="0.25">
      <c r="A430" s="6">
        <v>10408</v>
      </c>
      <c r="B430" s="7">
        <v>43737</v>
      </c>
      <c r="C430" s="8" t="s">
        <v>198</v>
      </c>
      <c r="D430" s="9" t="s">
        <v>266</v>
      </c>
      <c r="E430" s="9" t="s">
        <v>162</v>
      </c>
      <c r="F430" s="9" t="s">
        <v>45</v>
      </c>
      <c r="G430" s="9" t="str" cm="1">
        <f t="array" ref="G430">VLOOKUP($F430,Products[],COLUMN(Products[Category]),FALSE)</f>
        <v>Seafood</v>
      </c>
      <c r="H430" s="11" cm="1">
        <f t="array" ref="H430">VLOOKUP($F430,Products[],COLUMN(Products[UnitPrice]),FALSE)</f>
        <v>26</v>
      </c>
      <c r="I430" s="6">
        <v>10</v>
      </c>
    </row>
    <row r="431" spans="1:9" x14ac:dyDescent="0.25">
      <c r="A431" s="6">
        <v>10408</v>
      </c>
      <c r="B431" s="7">
        <v>43737</v>
      </c>
      <c r="C431" s="8" t="s">
        <v>198</v>
      </c>
      <c r="D431" s="9" t="s">
        <v>266</v>
      </c>
      <c r="E431" s="9" t="s">
        <v>162</v>
      </c>
      <c r="F431" s="9" t="s">
        <v>138</v>
      </c>
      <c r="G431" s="9" t="str" cm="1">
        <f t="array" ref="G431">VLOOKUP($F431,Products[],COLUMN(Products[Category]),FALSE)</f>
        <v>Meat/Poultry</v>
      </c>
      <c r="H431" s="11" cm="1">
        <f t="array" ref="H431">VLOOKUP($F431,Products[],COLUMN(Products[UnitPrice]),FALSE)</f>
        <v>7.45</v>
      </c>
      <c r="I431" s="6">
        <v>6</v>
      </c>
    </row>
    <row r="432" spans="1:9" x14ac:dyDescent="0.25">
      <c r="A432" s="6">
        <v>10408</v>
      </c>
      <c r="B432" s="7">
        <v>43737</v>
      </c>
      <c r="C432" s="8" t="s">
        <v>198</v>
      </c>
      <c r="D432" s="9" t="s">
        <v>266</v>
      </c>
      <c r="E432" s="9" t="s">
        <v>162</v>
      </c>
      <c r="F432" s="9" t="s">
        <v>130</v>
      </c>
      <c r="G432" s="9" t="str" cm="1">
        <f t="array" ref="G432">VLOOKUP($F432,Products[],COLUMN(Products[Category]),FALSE)</f>
        <v>Confections</v>
      </c>
      <c r="H432" s="11" cm="1">
        <f t="array" ref="H432">VLOOKUP($F432,Products[],COLUMN(Products[UnitPrice]),FALSE)</f>
        <v>49.3</v>
      </c>
      <c r="I432" s="6">
        <v>35</v>
      </c>
    </row>
    <row r="433" spans="1:9" x14ac:dyDescent="0.25">
      <c r="A433" s="6">
        <v>10409</v>
      </c>
      <c r="B433" s="7">
        <v>43738</v>
      </c>
      <c r="C433" s="8" t="s">
        <v>176</v>
      </c>
      <c r="D433" s="9" t="s">
        <v>267</v>
      </c>
      <c r="E433" s="9" t="s">
        <v>268</v>
      </c>
      <c r="F433" s="9" t="s">
        <v>123</v>
      </c>
      <c r="G433" s="9" t="str" cm="1">
        <f t="array" ref="G433">VLOOKUP($F433,Products[],COLUMN(Products[Category]),FALSE)</f>
        <v>Confections</v>
      </c>
      <c r="H433" s="11" cm="1">
        <f t="array" ref="H433">VLOOKUP($F433,Products[],COLUMN(Products[UnitPrice]),FALSE)</f>
        <v>10</v>
      </c>
      <c r="I433" s="6">
        <v>12</v>
      </c>
    </row>
    <row r="434" spans="1:9" x14ac:dyDescent="0.25">
      <c r="A434" s="6">
        <v>10409</v>
      </c>
      <c r="B434" s="7">
        <v>43738</v>
      </c>
      <c r="C434" s="8" t="s">
        <v>176</v>
      </c>
      <c r="D434" s="9" t="s">
        <v>267</v>
      </c>
      <c r="E434" s="9" t="s">
        <v>268</v>
      </c>
      <c r="F434" s="9" t="s">
        <v>136</v>
      </c>
      <c r="G434" s="9" t="str" cm="1">
        <f t="array" ref="G434">VLOOKUP($F434,Products[],COLUMN(Products[Category]),FALSE)</f>
        <v>Produce</v>
      </c>
      <c r="H434" s="11" cm="1">
        <f t="array" ref="H434">VLOOKUP($F434,Products[],COLUMN(Products[UnitPrice]),FALSE)</f>
        <v>23.25</v>
      </c>
      <c r="I434" s="6">
        <v>12</v>
      </c>
    </row>
    <row r="435" spans="1:9" x14ac:dyDescent="0.25">
      <c r="A435" s="6">
        <v>10410</v>
      </c>
      <c r="B435" s="7">
        <v>43739</v>
      </c>
      <c r="C435" s="8" t="s">
        <v>176</v>
      </c>
      <c r="D435" s="9" t="s">
        <v>264</v>
      </c>
      <c r="E435" s="9" t="s">
        <v>244</v>
      </c>
      <c r="F435" s="9" t="s">
        <v>104</v>
      </c>
      <c r="G435" s="9" t="str" cm="1">
        <f t="array" ref="G435">VLOOKUP($F435,Products[],COLUMN(Products[Category]),FALSE)</f>
        <v>Dairy Products</v>
      </c>
      <c r="H435" s="11" cm="1">
        <f t="array" ref="H435">VLOOKUP($F435,Products[],COLUMN(Products[UnitPrice]),FALSE)</f>
        <v>55</v>
      </c>
      <c r="I435" s="6">
        <v>16</v>
      </c>
    </row>
    <row r="436" spans="1:9" x14ac:dyDescent="0.25">
      <c r="A436" s="6">
        <v>10410</v>
      </c>
      <c r="B436" s="7">
        <v>43739</v>
      </c>
      <c r="C436" s="8" t="s">
        <v>176</v>
      </c>
      <c r="D436" s="9" t="s">
        <v>264</v>
      </c>
      <c r="E436" s="9" t="s">
        <v>244</v>
      </c>
      <c r="F436" s="9" t="s">
        <v>35</v>
      </c>
      <c r="G436" s="9" t="str" cm="1">
        <f t="array" ref="G436">VLOOKUP($F436,Products[],COLUMN(Products[Category]),FALSE)</f>
        <v>Dairy Products</v>
      </c>
      <c r="H436" s="11" cm="1">
        <f t="array" ref="H436">VLOOKUP($F436,Products[],COLUMN(Products[UnitPrice]),FALSE)</f>
        <v>2.5</v>
      </c>
      <c r="I436" s="6">
        <v>49</v>
      </c>
    </row>
    <row r="437" spans="1:9" x14ac:dyDescent="0.25">
      <c r="A437" s="6">
        <v>10411</v>
      </c>
      <c r="B437" s="7">
        <v>43739</v>
      </c>
      <c r="C437" s="8" t="s">
        <v>185</v>
      </c>
      <c r="D437" s="9" t="s">
        <v>264</v>
      </c>
      <c r="E437" s="9" t="s">
        <v>244</v>
      </c>
      <c r="F437" s="9" t="s">
        <v>51</v>
      </c>
      <c r="G437" s="9" t="str" cm="1">
        <f t="array" ref="G437">VLOOKUP($F437,Products[],COLUMN(Products[Category]),FALSE)</f>
        <v>Condiments</v>
      </c>
      <c r="H437" s="11" cm="1">
        <f t="array" ref="H437">VLOOKUP($F437,Products[],COLUMN(Products[UnitPrice]),FALSE)</f>
        <v>19.45</v>
      </c>
      <c r="I437" s="6">
        <v>40</v>
      </c>
    </row>
    <row r="438" spans="1:9" x14ac:dyDescent="0.25">
      <c r="A438" s="6">
        <v>10411</v>
      </c>
      <c r="B438" s="7">
        <v>43739</v>
      </c>
      <c r="C438" s="8" t="s">
        <v>185</v>
      </c>
      <c r="D438" s="9" t="s">
        <v>264</v>
      </c>
      <c r="E438" s="9" t="s">
        <v>244</v>
      </c>
      <c r="F438" s="9" t="s">
        <v>63</v>
      </c>
      <c r="G438" s="9" t="str" cm="1">
        <f t="array" ref="G438">VLOOKUP($F438,Products[],COLUMN(Products[Category]),FALSE)</f>
        <v>Seafood</v>
      </c>
      <c r="H438" s="11" cm="1">
        <f t="array" ref="H438">VLOOKUP($F438,Products[],COLUMN(Products[UnitPrice]),FALSE)</f>
        <v>9.65</v>
      </c>
      <c r="I438" s="6">
        <v>25</v>
      </c>
    </row>
    <row r="439" spans="1:9" x14ac:dyDescent="0.25">
      <c r="A439" s="6">
        <v>10411</v>
      </c>
      <c r="B439" s="7">
        <v>43739</v>
      </c>
      <c r="C439" s="8" t="s">
        <v>185</v>
      </c>
      <c r="D439" s="9" t="s">
        <v>264</v>
      </c>
      <c r="E439" s="9" t="s">
        <v>244</v>
      </c>
      <c r="F439" s="9" t="s">
        <v>104</v>
      </c>
      <c r="G439" s="9" t="str" cm="1">
        <f t="array" ref="G439">VLOOKUP($F439,Products[],COLUMN(Products[Category]),FALSE)</f>
        <v>Dairy Products</v>
      </c>
      <c r="H439" s="11" cm="1">
        <f t="array" ref="H439">VLOOKUP($F439,Products[],COLUMN(Products[UnitPrice]),FALSE)</f>
        <v>55</v>
      </c>
      <c r="I439" s="6">
        <v>9</v>
      </c>
    </row>
    <row r="440" spans="1:9" x14ac:dyDescent="0.25">
      <c r="A440" s="6">
        <v>10412</v>
      </c>
      <c r="B440" s="7">
        <v>43742</v>
      </c>
      <c r="C440" s="8" t="s">
        <v>198</v>
      </c>
      <c r="D440" s="9" t="s">
        <v>203</v>
      </c>
      <c r="E440" s="9" t="s">
        <v>204</v>
      </c>
      <c r="F440" s="9" t="s">
        <v>136</v>
      </c>
      <c r="G440" s="9" t="str" cm="1">
        <f t="array" ref="G440">VLOOKUP($F440,Products[],COLUMN(Products[Category]),FALSE)</f>
        <v>Produce</v>
      </c>
      <c r="H440" s="11" cm="1">
        <f t="array" ref="H440">VLOOKUP($F440,Products[],COLUMN(Products[UnitPrice]),FALSE)</f>
        <v>23.25</v>
      </c>
      <c r="I440" s="6">
        <v>20</v>
      </c>
    </row>
    <row r="441" spans="1:9" x14ac:dyDescent="0.25">
      <c r="A441" s="6">
        <v>10413</v>
      </c>
      <c r="B441" s="7">
        <v>43743</v>
      </c>
      <c r="C441" s="8" t="s">
        <v>176</v>
      </c>
      <c r="D441" s="9" t="s">
        <v>249</v>
      </c>
      <c r="E441" s="9" t="s">
        <v>162</v>
      </c>
      <c r="F441" s="9" t="s">
        <v>130</v>
      </c>
      <c r="G441" s="9" t="str" cm="1">
        <f t="array" ref="G441">VLOOKUP($F441,Products[],COLUMN(Products[Category]),FALSE)</f>
        <v>Confections</v>
      </c>
      <c r="H441" s="11" cm="1">
        <f t="array" ref="H441">VLOOKUP($F441,Products[],COLUMN(Products[UnitPrice]),FALSE)</f>
        <v>49.3</v>
      </c>
      <c r="I441" s="6">
        <v>40</v>
      </c>
    </row>
    <row r="442" spans="1:9" x14ac:dyDescent="0.25">
      <c r="A442" s="6">
        <v>10413</v>
      </c>
      <c r="B442" s="7">
        <v>43743</v>
      </c>
      <c r="C442" s="8" t="s">
        <v>176</v>
      </c>
      <c r="D442" s="9" t="s">
        <v>249</v>
      </c>
      <c r="E442" s="9" t="s">
        <v>162</v>
      </c>
      <c r="F442" s="9" t="s">
        <v>15</v>
      </c>
      <c r="G442" s="9" t="str" cm="1">
        <f t="array" ref="G442">VLOOKUP($F442,Products[],COLUMN(Products[Category]),FALSE)</f>
        <v>Beverages</v>
      </c>
      <c r="H442" s="11" cm="1">
        <f t="array" ref="H442">VLOOKUP($F442,Products[],COLUMN(Products[UnitPrice]),FALSE)</f>
        <v>18</v>
      </c>
      <c r="I442" s="6">
        <v>24</v>
      </c>
    </row>
    <row r="443" spans="1:9" x14ac:dyDescent="0.25">
      <c r="A443" s="6">
        <v>10413</v>
      </c>
      <c r="B443" s="7">
        <v>43743</v>
      </c>
      <c r="C443" s="8" t="s">
        <v>176</v>
      </c>
      <c r="D443" s="9" t="s">
        <v>249</v>
      </c>
      <c r="E443" s="9" t="s">
        <v>162</v>
      </c>
      <c r="F443" s="9" t="s">
        <v>67</v>
      </c>
      <c r="G443" s="9" t="str" cm="1">
        <f t="array" ref="G443">VLOOKUP($F443,Products[],COLUMN(Products[Category]),FALSE)</f>
        <v>Beverages</v>
      </c>
      <c r="H443" s="11" cm="1">
        <f t="array" ref="H443">VLOOKUP($F443,Products[],COLUMN(Products[UnitPrice]),FALSE)</f>
        <v>18</v>
      </c>
      <c r="I443" s="6">
        <v>14</v>
      </c>
    </row>
    <row r="444" spans="1:9" x14ac:dyDescent="0.25">
      <c r="A444" s="6">
        <v>10414</v>
      </c>
      <c r="B444" s="7">
        <v>43743</v>
      </c>
      <c r="C444" s="8" t="s">
        <v>202</v>
      </c>
      <c r="D444" s="9" t="s">
        <v>248</v>
      </c>
      <c r="E444" s="9" t="s">
        <v>171</v>
      </c>
      <c r="F444" s="9" t="s">
        <v>35</v>
      </c>
      <c r="G444" s="9" t="str" cm="1">
        <f t="array" ref="G444">VLOOKUP($F444,Products[],COLUMN(Products[Category]),FALSE)</f>
        <v>Dairy Products</v>
      </c>
      <c r="H444" s="11" cm="1">
        <f t="array" ref="H444">VLOOKUP($F444,Products[],COLUMN(Products[UnitPrice]),FALSE)</f>
        <v>2.5</v>
      </c>
      <c r="I444" s="6">
        <v>50</v>
      </c>
    </row>
    <row r="445" spans="1:9" x14ac:dyDescent="0.25">
      <c r="A445" s="6">
        <v>10414</v>
      </c>
      <c r="B445" s="7">
        <v>43743</v>
      </c>
      <c r="C445" s="8" t="s">
        <v>202</v>
      </c>
      <c r="D445" s="9" t="s">
        <v>248</v>
      </c>
      <c r="E445" s="9" t="s">
        <v>171</v>
      </c>
      <c r="F445" s="9" t="s">
        <v>132</v>
      </c>
      <c r="G445" s="9" t="str" cm="1">
        <f t="array" ref="G445">VLOOKUP($F445,Products[],COLUMN(Products[Category]),FALSE)</f>
        <v>Confections</v>
      </c>
      <c r="H445" s="11" cm="1">
        <f t="array" ref="H445">VLOOKUP($F445,Products[],COLUMN(Products[UnitPrice]),FALSE)</f>
        <v>9.1999999999999993</v>
      </c>
      <c r="I445" s="6">
        <v>18</v>
      </c>
    </row>
    <row r="446" spans="1:9" x14ac:dyDescent="0.25">
      <c r="A446" s="6">
        <v>10415</v>
      </c>
      <c r="B446" s="7">
        <v>43744</v>
      </c>
      <c r="C446" s="8" t="s">
        <v>176</v>
      </c>
      <c r="D446" s="9" t="s">
        <v>261</v>
      </c>
      <c r="E446" s="9" t="s">
        <v>197</v>
      </c>
      <c r="F446" s="9" t="s">
        <v>5</v>
      </c>
      <c r="G446" s="9" t="str" cm="1">
        <f t="array" ref="G446">VLOOKUP($F446,Products[],COLUMN(Products[Category]),FALSE)</f>
        <v>Meat/Poultry</v>
      </c>
      <c r="H446" s="11" cm="1">
        <f t="array" ref="H446">VLOOKUP($F446,Products[],COLUMN(Products[UnitPrice]),FALSE)</f>
        <v>39</v>
      </c>
      <c r="I446" s="6">
        <v>2</v>
      </c>
    </row>
    <row r="447" spans="1:9" x14ac:dyDescent="0.25">
      <c r="A447" s="6">
        <v>10415</v>
      </c>
      <c r="B447" s="7">
        <v>43744</v>
      </c>
      <c r="C447" s="8" t="s">
        <v>176</v>
      </c>
      <c r="D447" s="9" t="s">
        <v>261</v>
      </c>
      <c r="E447" s="9" t="s">
        <v>197</v>
      </c>
      <c r="F447" s="9" t="s">
        <v>35</v>
      </c>
      <c r="G447" s="9" t="str" cm="1">
        <f t="array" ref="G447">VLOOKUP($F447,Products[],COLUMN(Products[Category]),FALSE)</f>
        <v>Dairy Products</v>
      </c>
      <c r="H447" s="11" cm="1">
        <f t="array" ref="H447">VLOOKUP($F447,Products[],COLUMN(Products[UnitPrice]),FALSE)</f>
        <v>2.5</v>
      </c>
      <c r="I447" s="6">
        <v>20</v>
      </c>
    </row>
    <row r="448" spans="1:9" x14ac:dyDescent="0.25">
      <c r="A448" s="6">
        <v>10416</v>
      </c>
      <c r="B448" s="7">
        <v>43745</v>
      </c>
      <c r="C448" s="8" t="s">
        <v>198</v>
      </c>
      <c r="D448" s="9" t="s">
        <v>203</v>
      </c>
      <c r="E448" s="9" t="s">
        <v>204</v>
      </c>
      <c r="F448" s="9" t="s">
        <v>99</v>
      </c>
      <c r="G448" s="9" t="str" cm="1">
        <f t="array" ref="G448">VLOOKUP($F448,Products[],COLUMN(Products[Category]),FALSE)</f>
        <v>Meat/Poultry</v>
      </c>
      <c r="H448" s="11" cm="1">
        <f t="array" ref="H448">VLOOKUP($F448,Products[],COLUMN(Products[UnitPrice]),FALSE)</f>
        <v>32.799999999999997</v>
      </c>
      <c r="I448" s="6">
        <v>10</v>
      </c>
    </row>
    <row r="449" spans="1:9" x14ac:dyDescent="0.25">
      <c r="A449" s="6">
        <v>10416</v>
      </c>
      <c r="B449" s="7">
        <v>43745</v>
      </c>
      <c r="C449" s="8" t="s">
        <v>198</v>
      </c>
      <c r="D449" s="9" t="s">
        <v>203</v>
      </c>
      <c r="E449" s="9" t="s">
        <v>204</v>
      </c>
      <c r="F449" s="9" t="s">
        <v>132</v>
      </c>
      <c r="G449" s="9" t="str" cm="1">
        <f t="array" ref="G449">VLOOKUP($F449,Products[],COLUMN(Products[Category]),FALSE)</f>
        <v>Confections</v>
      </c>
      <c r="H449" s="11" cm="1">
        <f t="array" ref="H449">VLOOKUP($F449,Products[],COLUMN(Products[UnitPrice]),FALSE)</f>
        <v>9.1999999999999993</v>
      </c>
      <c r="I449" s="6">
        <v>20</v>
      </c>
    </row>
    <row r="450" spans="1:9" x14ac:dyDescent="0.25">
      <c r="A450" s="6">
        <v>10416</v>
      </c>
      <c r="B450" s="7">
        <v>43745</v>
      </c>
      <c r="C450" s="8" t="s">
        <v>198</v>
      </c>
      <c r="D450" s="9" t="s">
        <v>203</v>
      </c>
      <c r="E450" s="9" t="s">
        <v>204</v>
      </c>
      <c r="F450" s="9" t="s">
        <v>105</v>
      </c>
      <c r="G450" s="9" t="str" cm="1">
        <f t="array" ref="G450">VLOOKUP($F450,Products[],COLUMN(Products[Category]),FALSE)</f>
        <v>Grains/Cereals</v>
      </c>
      <c r="H450" s="11" cm="1">
        <f t="array" ref="H450">VLOOKUP($F450,Products[],COLUMN(Products[UnitPrice]),FALSE)</f>
        <v>19.5</v>
      </c>
      <c r="I450" s="6">
        <v>20</v>
      </c>
    </row>
    <row r="451" spans="1:9" x14ac:dyDescent="0.25">
      <c r="A451" s="6">
        <v>10417</v>
      </c>
      <c r="B451" s="7">
        <v>43745</v>
      </c>
      <c r="C451" s="8" t="s">
        <v>172</v>
      </c>
      <c r="D451" s="9" t="s">
        <v>246</v>
      </c>
      <c r="E451" s="9" t="s">
        <v>247</v>
      </c>
      <c r="F451" s="9" t="s">
        <v>117</v>
      </c>
      <c r="G451" s="9" t="str" cm="1">
        <f t="array" ref="G451">VLOOKUP($F451,Products[],COLUMN(Products[Category]),FALSE)</f>
        <v>Confections</v>
      </c>
      <c r="H451" s="11" cm="1">
        <f t="array" ref="H451">VLOOKUP($F451,Products[],COLUMN(Products[UnitPrice]),FALSE)</f>
        <v>12.5</v>
      </c>
      <c r="I451" s="6">
        <v>36</v>
      </c>
    </row>
    <row r="452" spans="1:9" x14ac:dyDescent="0.25">
      <c r="A452" s="6">
        <v>10417</v>
      </c>
      <c r="B452" s="7">
        <v>43745</v>
      </c>
      <c r="C452" s="8" t="s">
        <v>172</v>
      </c>
      <c r="D452" s="9" t="s">
        <v>246</v>
      </c>
      <c r="E452" s="9" t="s">
        <v>247</v>
      </c>
      <c r="F452" s="9" t="s">
        <v>91</v>
      </c>
      <c r="G452" s="9" t="str" cm="1">
        <f t="array" ref="G452">VLOOKUP($F452,Products[],COLUMN(Products[Category]),FALSE)</f>
        <v>Condiments</v>
      </c>
      <c r="H452" s="11" cm="1">
        <f t="array" ref="H452">VLOOKUP($F452,Products[],COLUMN(Products[UnitPrice]),FALSE)</f>
        <v>13</v>
      </c>
      <c r="I452" s="6">
        <v>35</v>
      </c>
    </row>
    <row r="453" spans="1:9" x14ac:dyDescent="0.25">
      <c r="A453" s="6">
        <v>10417</v>
      </c>
      <c r="B453" s="7">
        <v>43745</v>
      </c>
      <c r="C453" s="8" t="s">
        <v>172</v>
      </c>
      <c r="D453" s="9" t="s">
        <v>246</v>
      </c>
      <c r="E453" s="9" t="s">
        <v>247</v>
      </c>
      <c r="F453" s="9" t="s">
        <v>27</v>
      </c>
      <c r="G453" s="9" t="str" cm="1">
        <f t="array" ref="G453">VLOOKUP($F453,Products[],COLUMN(Products[Category]),FALSE)</f>
        <v>Beverages</v>
      </c>
      <c r="H453" s="11" cm="1">
        <f t="array" ref="H453">VLOOKUP($F453,Products[],COLUMN(Products[UnitPrice]),FALSE)</f>
        <v>263.5</v>
      </c>
      <c r="I453" s="6">
        <v>50</v>
      </c>
    </row>
    <row r="454" spans="1:9" x14ac:dyDescent="0.25">
      <c r="A454" s="6">
        <v>10417</v>
      </c>
      <c r="B454" s="7">
        <v>43745</v>
      </c>
      <c r="C454" s="8" t="s">
        <v>172</v>
      </c>
      <c r="D454" s="9" t="s">
        <v>246</v>
      </c>
      <c r="E454" s="9" t="s">
        <v>247</v>
      </c>
      <c r="F454" s="9" t="s">
        <v>127</v>
      </c>
      <c r="G454" s="9" t="str" cm="1">
        <f t="array" ref="G454">VLOOKUP($F454,Products[],COLUMN(Products[Category]),FALSE)</f>
        <v>Seafood</v>
      </c>
      <c r="H454" s="11" cm="1">
        <f t="array" ref="H454">VLOOKUP($F454,Products[],COLUMN(Products[UnitPrice]),FALSE)</f>
        <v>12</v>
      </c>
      <c r="I454" s="6">
        <v>2</v>
      </c>
    </row>
    <row r="455" spans="1:9" x14ac:dyDescent="0.25">
      <c r="A455" s="6">
        <v>10418</v>
      </c>
      <c r="B455" s="7">
        <v>43746</v>
      </c>
      <c r="C455" s="8" t="s">
        <v>172</v>
      </c>
      <c r="D455" s="9" t="s">
        <v>209</v>
      </c>
      <c r="E455" s="9" t="s">
        <v>167</v>
      </c>
      <c r="F455" s="9" t="s">
        <v>125</v>
      </c>
      <c r="G455" s="9" t="str" cm="1">
        <f t="array" ref="G455">VLOOKUP($F455,Products[],COLUMN(Products[Category]),FALSE)</f>
        <v>Condiments</v>
      </c>
      <c r="H455" s="11" cm="1">
        <f t="array" ref="H455">VLOOKUP($F455,Products[],COLUMN(Products[UnitPrice]),FALSE)</f>
        <v>28.5</v>
      </c>
      <c r="I455" s="6">
        <v>16</v>
      </c>
    </row>
    <row r="456" spans="1:9" x14ac:dyDescent="0.25">
      <c r="A456" s="6">
        <v>10418</v>
      </c>
      <c r="B456" s="7">
        <v>43746</v>
      </c>
      <c r="C456" s="8" t="s">
        <v>172</v>
      </c>
      <c r="D456" s="9" t="s">
        <v>209</v>
      </c>
      <c r="E456" s="9" t="s">
        <v>167</v>
      </c>
      <c r="F456" s="9" t="s">
        <v>17</v>
      </c>
      <c r="G456" s="9" t="str" cm="1">
        <f t="array" ref="G456">VLOOKUP($F456,Products[],COLUMN(Products[Category]),FALSE)</f>
        <v>Beverages</v>
      </c>
      <c r="H456" s="11" cm="1">
        <f t="array" ref="H456">VLOOKUP($F456,Products[],COLUMN(Products[UnitPrice]),FALSE)</f>
        <v>19</v>
      </c>
      <c r="I456" s="6">
        <v>60</v>
      </c>
    </row>
    <row r="457" spans="1:9" x14ac:dyDescent="0.25">
      <c r="A457" s="6">
        <v>10418</v>
      </c>
      <c r="B457" s="7">
        <v>43746</v>
      </c>
      <c r="C457" s="8" t="s">
        <v>172</v>
      </c>
      <c r="D457" s="9" t="s">
        <v>209</v>
      </c>
      <c r="E457" s="9" t="s">
        <v>167</v>
      </c>
      <c r="F457" s="9" t="s">
        <v>70</v>
      </c>
      <c r="G457" s="9" t="str" cm="1">
        <f t="array" ref="G457">VLOOKUP($F457,Products[],COLUMN(Products[Category]),FALSE)</f>
        <v>Produce</v>
      </c>
      <c r="H457" s="11" cm="1">
        <f t="array" ref="H457">VLOOKUP($F457,Products[],COLUMN(Products[UnitPrice]),FALSE)</f>
        <v>10</v>
      </c>
      <c r="I457" s="6">
        <v>15</v>
      </c>
    </row>
    <row r="458" spans="1:9" x14ac:dyDescent="0.25">
      <c r="A458" s="6">
        <v>10418</v>
      </c>
      <c r="B458" s="7">
        <v>43746</v>
      </c>
      <c r="C458" s="8" t="s">
        <v>172</v>
      </c>
      <c r="D458" s="9" t="s">
        <v>209</v>
      </c>
      <c r="E458" s="9" t="s">
        <v>167</v>
      </c>
      <c r="F458" s="9" t="s">
        <v>150</v>
      </c>
      <c r="G458" s="9" t="str" cm="1">
        <f t="array" ref="G458">VLOOKUP($F458,Products[],COLUMN(Products[Category]),FALSE)</f>
        <v>Confections</v>
      </c>
      <c r="H458" s="11" cm="1">
        <f t="array" ref="H458">VLOOKUP($F458,Products[],COLUMN(Products[UnitPrice]),FALSE)</f>
        <v>9.5</v>
      </c>
      <c r="I458" s="6">
        <v>55</v>
      </c>
    </row>
    <row r="459" spans="1:9" x14ac:dyDescent="0.25">
      <c r="A459" s="6">
        <v>10419</v>
      </c>
      <c r="B459" s="7">
        <v>43749</v>
      </c>
      <c r="C459" s="8" t="s">
        <v>172</v>
      </c>
      <c r="D459" s="9" t="s">
        <v>184</v>
      </c>
      <c r="E459" s="9" t="s">
        <v>182</v>
      </c>
      <c r="F459" s="9" t="s">
        <v>11</v>
      </c>
      <c r="G459" s="9" t="str" cm="1">
        <f t="array" ref="G459">VLOOKUP($F459,Products[],COLUMN(Products[Category]),FALSE)</f>
        <v>Dairy Products</v>
      </c>
      <c r="H459" s="11" cm="1">
        <f t="array" ref="H459">VLOOKUP($F459,Products[],COLUMN(Products[UnitPrice]),FALSE)</f>
        <v>34</v>
      </c>
      <c r="I459" s="6">
        <v>60</v>
      </c>
    </row>
    <row r="460" spans="1:9" x14ac:dyDescent="0.25">
      <c r="A460" s="6">
        <v>10419</v>
      </c>
      <c r="B460" s="7">
        <v>43749</v>
      </c>
      <c r="C460" s="8" t="s">
        <v>172</v>
      </c>
      <c r="D460" s="9" t="s">
        <v>184</v>
      </c>
      <c r="E460" s="9" t="s">
        <v>182</v>
      </c>
      <c r="F460" s="9" t="s">
        <v>49</v>
      </c>
      <c r="G460" s="9" t="str" cm="1">
        <f t="array" ref="G460">VLOOKUP($F460,Products[],COLUMN(Products[Category]),FALSE)</f>
        <v>Dairy Products</v>
      </c>
      <c r="H460" s="11" cm="1">
        <f t="array" ref="H460">VLOOKUP($F460,Products[],COLUMN(Products[UnitPrice]),FALSE)</f>
        <v>36</v>
      </c>
      <c r="I460" s="6">
        <v>20</v>
      </c>
    </row>
    <row r="461" spans="1:9" x14ac:dyDescent="0.25">
      <c r="A461" s="6">
        <v>10420</v>
      </c>
      <c r="B461" s="7">
        <v>43750</v>
      </c>
      <c r="C461" s="8" t="s">
        <v>176</v>
      </c>
      <c r="D461" s="9" t="s">
        <v>186</v>
      </c>
      <c r="E461" s="9" t="s">
        <v>171</v>
      </c>
      <c r="F461" s="9" t="s">
        <v>82</v>
      </c>
      <c r="G461" s="9" t="str" cm="1">
        <f t="array" ref="G461">VLOOKUP($F461,Products[],COLUMN(Products[Category]),FALSE)</f>
        <v>Meat/Poultry</v>
      </c>
      <c r="H461" s="11" cm="1">
        <f t="array" ref="H461">VLOOKUP($F461,Products[],COLUMN(Products[UnitPrice]),FALSE)</f>
        <v>97</v>
      </c>
      <c r="I461" s="6">
        <v>20</v>
      </c>
    </row>
    <row r="462" spans="1:9" x14ac:dyDescent="0.25">
      <c r="A462" s="6">
        <v>10420</v>
      </c>
      <c r="B462" s="7">
        <v>43750</v>
      </c>
      <c r="C462" s="8" t="s">
        <v>176</v>
      </c>
      <c r="D462" s="9" t="s">
        <v>186</v>
      </c>
      <c r="E462" s="9" t="s">
        <v>171</v>
      </c>
      <c r="F462" s="9" t="s">
        <v>93</v>
      </c>
      <c r="G462" s="9" t="str" cm="1">
        <f t="array" ref="G462">VLOOKUP($F462,Products[],COLUMN(Products[Category]),FALSE)</f>
        <v>Beverages</v>
      </c>
      <c r="H462" s="11" cm="1">
        <f t="array" ref="H462">VLOOKUP($F462,Products[],COLUMN(Products[UnitPrice]),FALSE)</f>
        <v>15</v>
      </c>
      <c r="I462" s="6">
        <v>8</v>
      </c>
    </row>
    <row r="463" spans="1:9" x14ac:dyDescent="0.25">
      <c r="A463" s="6">
        <v>10420</v>
      </c>
      <c r="B463" s="7">
        <v>43750</v>
      </c>
      <c r="C463" s="8" t="s">
        <v>176</v>
      </c>
      <c r="D463" s="9" t="s">
        <v>186</v>
      </c>
      <c r="E463" s="9" t="s">
        <v>171</v>
      </c>
      <c r="F463" s="9" t="s">
        <v>65</v>
      </c>
      <c r="G463" s="9" t="str" cm="1">
        <f t="array" ref="G463">VLOOKUP($F463,Products[],COLUMN(Products[Category]),FALSE)</f>
        <v>Seafood</v>
      </c>
      <c r="H463" s="11" cm="1">
        <f t="array" ref="H463">VLOOKUP($F463,Products[],COLUMN(Products[UnitPrice]),FALSE)</f>
        <v>6</v>
      </c>
      <c r="I463" s="6">
        <v>2</v>
      </c>
    </row>
    <row r="464" spans="1:9" x14ac:dyDescent="0.25">
      <c r="A464" s="6">
        <v>10420</v>
      </c>
      <c r="B464" s="7">
        <v>43750</v>
      </c>
      <c r="C464" s="8" t="s">
        <v>176</v>
      </c>
      <c r="D464" s="9" t="s">
        <v>186</v>
      </c>
      <c r="E464" s="9" t="s">
        <v>171</v>
      </c>
      <c r="F464" s="9" t="s">
        <v>108</v>
      </c>
      <c r="G464" s="9" t="str" cm="1">
        <f t="array" ref="G464">VLOOKUP($F464,Products[],COLUMN(Products[Category]),FALSE)</f>
        <v>Seafood</v>
      </c>
      <c r="H464" s="11" cm="1">
        <f t="array" ref="H464">VLOOKUP($F464,Products[],COLUMN(Products[UnitPrice]),FALSE)</f>
        <v>15</v>
      </c>
      <c r="I464" s="6">
        <v>20</v>
      </c>
    </row>
    <row r="465" spans="1:9" x14ac:dyDescent="0.25">
      <c r="A465" s="6">
        <v>10421</v>
      </c>
      <c r="B465" s="7">
        <v>43750</v>
      </c>
      <c r="C465" s="8" t="s">
        <v>198</v>
      </c>
      <c r="D465" s="9" t="s">
        <v>195</v>
      </c>
      <c r="E465" s="9" t="s">
        <v>171</v>
      </c>
      <c r="F465" s="9" t="s">
        <v>99</v>
      </c>
      <c r="G465" s="9" t="str" cm="1">
        <f t="array" ref="G465">VLOOKUP($F465,Products[],COLUMN(Products[Category]),FALSE)</f>
        <v>Meat/Poultry</v>
      </c>
      <c r="H465" s="11" cm="1">
        <f t="array" ref="H465">VLOOKUP($F465,Products[],COLUMN(Products[UnitPrice]),FALSE)</f>
        <v>32.799999999999997</v>
      </c>
      <c r="I465" s="6">
        <v>15</v>
      </c>
    </row>
    <row r="466" spans="1:9" x14ac:dyDescent="0.25">
      <c r="A466" s="6">
        <v>10421</v>
      </c>
      <c r="B466" s="7">
        <v>43750</v>
      </c>
      <c r="C466" s="8" t="s">
        <v>198</v>
      </c>
      <c r="D466" s="9" t="s">
        <v>195</v>
      </c>
      <c r="E466" s="9" t="s">
        <v>171</v>
      </c>
      <c r="F466" s="9" t="s">
        <v>91</v>
      </c>
      <c r="G466" s="9" t="str" cm="1">
        <f t="array" ref="G466">VLOOKUP($F466,Products[],COLUMN(Products[Category]),FALSE)</f>
        <v>Condiments</v>
      </c>
      <c r="H466" s="11" cm="1">
        <f t="array" ref="H466">VLOOKUP($F466,Products[],COLUMN(Products[UnitPrice]),FALSE)</f>
        <v>13</v>
      </c>
      <c r="I466" s="6">
        <v>10</v>
      </c>
    </row>
    <row r="467" spans="1:9" x14ac:dyDescent="0.25">
      <c r="A467" s="6">
        <v>10421</v>
      </c>
      <c r="B467" s="7">
        <v>43750</v>
      </c>
      <c r="C467" s="8" t="s">
        <v>198</v>
      </c>
      <c r="D467" s="9" t="s">
        <v>195</v>
      </c>
      <c r="E467" s="9" t="s">
        <v>171</v>
      </c>
      <c r="F467" s="9" t="s">
        <v>53</v>
      </c>
      <c r="G467" s="9" t="str" cm="1">
        <f t="array" ref="G467">VLOOKUP($F467,Products[],COLUMN(Products[Category]),FALSE)</f>
        <v>Confections</v>
      </c>
      <c r="H467" s="11" cm="1">
        <f t="array" ref="H467">VLOOKUP($F467,Products[],COLUMN(Products[UnitPrice]),FALSE)</f>
        <v>31.23</v>
      </c>
      <c r="I467" s="6">
        <v>30</v>
      </c>
    </row>
    <row r="468" spans="1:9" x14ac:dyDescent="0.25">
      <c r="A468" s="6">
        <v>10421</v>
      </c>
      <c r="B468" s="7">
        <v>43750</v>
      </c>
      <c r="C468" s="8" t="s">
        <v>198</v>
      </c>
      <c r="D468" s="9" t="s">
        <v>195</v>
      </c>
      <c r="E468" s="9" t="s">
        <v>171</v>
      </c>
      <c r="F468" s="9" t="s">
        <v>132</v>
      </c>
      <c r="G468" s="9" t="str" cm="1">
        <f t="array" ref="G468">VLOOKUP($F468,Products[],COLUMN(Products[Category]),FALSE)</f>
        <v>Confections</v>
      </c>
      <c r="H468" s="11" cm="1">
        <f t="array" ref="H468">VLOOKUP($F468,Products[],COLUMN(Products[UnitPrice]),FALSE)</f>
        <v>9.1999999999999993</v>
      </c>
      <c r="I468" s="6">
        <v>4</v>
      </c>
    </row>
    <row r="469" spans="1:9" x14ac:dyDescent="0.25">
      <c r="A469" s="6">
        <v>10422</v>
      </c>
      <c r="B469" s="7">
        <v>43751</v>
      </c>
      <c r="C469" s="8" t="s">
        <v>202</v>
      </c>
      <c r="D469" s="9" t="s">
        <v>269</v>
      </c>
      <c r="E469" s="9" t="s">
        <v>211</v>
      </c>
      <c r="F469" s="9" t="s">
        <v>53</v>
      </c>
      <c r="G469" s="9" t="str" cm="1">
        <f t="array" ref="G469">VLOOKUP($F469,Products[],COLUMN(Products[Category]),FALSE)</f>
        <v>Confections</v>
      </c>
      <c r="H469" s="11" cm="1">
        <f t="array" ref="H469">VLOOKUP($F469,Products[],COLUMN(Products[UnitPrice]),FALSE)</f>
        <v>31.23</v>
      </c>
      <c r="I469" s="6">
        <v>2</v>
      </c>
    </row>
    <row r="470" spans="1:9" x14ac:dyDescent="0.25">
      <c r="A470" s="6">
        <v>10423</v>
      </c>
      <c r="B470" s="7">
        <v>43752</v>
      </c>
      <c r="C470" s="8" t="s">
        <v>169</v>
      </c>
      <c r="D470" s="9" t="s">
        <v>270</v>
      </c>
      <c r="E470" s="9" t="s">
        <v>171</v>
      </c>
      <c r="F470" s="9" t="s">
        <v>41</v>
      </c>
      <c r="G470" s="9" t="str" cm="1">
        <f t="array" ref="G470">VLOOKUP($F470,Products[],COLUMN(Products[Category]),FALSE)</f>
        <v>Dairy Products</v>
      </c>
      <c r="H470" s="11" cm="1">
        <f t="array" ref="H470">VLOOKUP($F470,Products[],COLUMN(Products[UnitPrice]),FALSE)</f>
        <v>12.5</v>
      </c>
      <c r="I470" s="6">
        <v>14</v>
      </c>
    </row>
    <row r="471" spans="1:9" x14ac:dyDescent="0.25">
      <c r="A471" s="6">
        <v>10423</v>
      </c>
      <c r="B471" s="7">
        <v>43752</v>
      </c>
      <c r="C471" s="8" t="s">
        <v>169</v>
      </c>
      <c r="D471" s="9" t="s">
        <v>270</v>
      </c>
      <c r="E471" s="9" t="s">
        <v>171</v>
      </c>
      <c r="F471" s="9" t="s">
        <v>104</v>
      </c>
      <c r="G471" s="9" t="str" cm="1">
        <f t="array" ref="G471">VLOOKUP($F471,Products[],COLUMN(Products[Category]),FALSE)</f>
        <v>Dairy Products</v>
      </c>
      <c r="H471" s="11" cm="1">
        <f t="array" ref="H471">VLOOKUP($F471,Products[],COLUMN(Products[UnitPrice]),FALSE)</f>
        <v>55</v>
      </c>
      <c r="I471" s="6">
        <v>20</v>
      </c>
    </row>
    <row r="472" spans="1:9" x14ac:dyDescent="0.25">
      <c r="A472" s="6">
        <v>10424</v>
      </c>
      <c r="B472" s="7">
        <v>43752</v>
      </c>
      <c r="C472" s="8" t="s">
        <v>223</v>
      </c>
      <c r="D472" s="9" t="s">
        <v>243</v>
      </c>
      <c r="E472" s="9" t="s">
        <v>244</v>
      </c>
      <c r="F472" s="9" t="s">
        <v>27</v>
      </c>
      <c r="G472" s="9" t="str" cm="1">
        <f t="array" ref="G472">VLOOKUP($F472,Products[],COLUMN(Products[Category]),FALSE)</f>
        <v>Beverages</v>
      </c>
      <c r="H472" s="11" cm="1">
        <f t="array" ref="H472">VLOOKUP($F472,Products[],COLUMN(Products[UnitPrice]),FALSE)</f>
        <v>263.5</v>
      </c>
      <c r="I472" s="6">
        <v>49</v>
      </c>
    </row>
    <row r="473" spans="1:9" x14ac:dyDescent="0.25">
      <c r="A473" s="6">
        <v>10424</v>
      </c>
      <c r="B473" s="7">
        <v>43752</v>
      </c>
      <c r="C473" s="8" t="s">
        <v>223</v>
      </c>
      <c r="D473" s="9" t="s">
        <v>243</v>
      </c>
      <c r="E473" s="9" t="s">
        <v>244</v>
      </c>
      <c r="F473" s="9" t="s">
        <v>129</v>
      </c>
      <c r="G473" s="9" t="str" cm="1">
        <f t="array" ref="G473">VLOOKUP($F473,Products[],COLUMN(Products[Category]),FALSE)</f>
        <v>Beverages</v>
      </c>
      <c r="H473" s="11" cm="1">
        <f t="array" ref="H473">VLOOKUP($F473,Products[],COLUMN(Products[UnitPrice]),FALSE)</f>
        <v>18</v>
      </c>
      <c r="I473" s="6">
        <v>60</v>
      </c>
    </row>
    <row r="474" spans="1:9" x14ac:dyDescent="0.25">
      <c r="A474" s="6">
        <v>10424</v>
      </c>
      <c r="B474" s="7">
        <v>43752</v>
      </c>
      <c r="C474" s="8" t="s">
        <v>223</v>
      </c>
      <c r="D474" s="9" t="s">
        <v>243</v>
      </c>
      <c r="E474" s="9" t="s">
        <v>244</v>
      </c>
      <c r="F474" s="9" t="s">
        <v>117</v>
      </c>
      <c r="G474" s="9" t="str" cm="1">
        <f t="array" ref="G474">VLOOKUP($F474,Products[],COLUMN(Products[Category]),FALSE)</f>
        <v>Confections</v>
      </c>
      <c r="H474" s="11" cm="1">
        <f t="array" ref="H474">VLOOKUP($F474,Products[],COLUMN(Products[UnitPrice]),FALSE)</f>
        <v>12.5</v>
      </c>
      <c r="I474" s="6">
        <v>30</v>
      </c>
    </row>
    <row r="475" spans="1:9" x14ac:dyDescent="0.25">
      <c r="A475" s="6">
        <v>10425</v>
      </c>
      <c r="B475" s="7">
        <v>43753</v>
      </c>
      <c r="C475" s="8" t="s">
        <v>169</v>
      </c>
      <c r="D475" s="9" t="s">
        <v>249</v>
      </c>
      <c r="E475" s="9" t="s">
        <v>162</v>
      </c>
      <c r="F475" s="9" t="s">
        <v>95</v>
      </c>
      <c r="G475" s="9" t="str" cm="1">
        <f t="array" ref="G475">VLOOKUP($F475,Products[],COLUMN(Products[Category]),FALSE)</f>
        <v>Meat/Poultry</v>
      </c>
      <c r="H475" s="11" cm="1">
        <f t="array" ref="H475">VLOOKUP($F475,Products[],COLUMN(Products[UnitPrice]),FALSE)</f>
        <v>24</v>
      </c>
      <c r="I475" s="6">
        <v>10</v>
      </c>
    </row>
    <row r="476" spans="1:9" x14ac:dyDescent="0.25">
      <c r="A476" s="6">
        <v>10425</v>
      </c>
      <c r="B476" s="7">
        <v>43753</v>
      </c>
      <c r="C476" s="8" t="s">
        <v>169</v>
      </c>
      <c r="D476" s="9" t="s">
        <v>249</v>
      </c>
      <c r="E476" s="9" t="s">
        <v>162</v>
      </c>
      <c r="F476" s="9" t="s">
        <v>67</v>
      </c>
      <c r="G476" s="9" t="str" cm="1">
        <f t="array" ref="G476">VLOOKUP($F476,Products[],COLUMN(Products[Category]),FALSE)</f>
        <v>Beverages</v>
      </c>
      <c r="H476" s="11" cm="1">
        <f t="array" ref="H476">VLOOKUP($F476,Products[],COLUMN(Products[UnitPrice]),FALSE)</f>
        <v>18</v>
      </c>
      <c r="I476" s="6">
        <v>20</v>
      </c>
    </row>
    <row r="477" spans="1:9" x14ac:dyDescent="0.25">
      <c r="A477" s="6">
        <v>10426</v>
      </c>
      <c r="B477" s="7">
        <v>43756</v>
      </c>
      <c r="C477" s="8" t="s">
        <v>172</v>
      </c>
      <c r="D477" s="9" t="s">
        <v>256</v>
      </c>
      <c r="E477" s="9" t="s">
        <v>217</v>
      </c>
      <c r="F477" s="9" t="s">
        <v>39</v>
      </c>
      <c r="G477" s="9" t="str" cm="1">
        <f t="array" ref="G477">VLOOKUP($F477,Products[],COLUMN(Products[Category]),FALSE)</f>
        <v>Grains/Cereals</v>
      </c>
      <c r="H477" s="11" cm="1">
        <f t="array" ref="H477">VLOOKUP($F477,Products[],COLUMN(Products[UnitPrice]),FALSE)</f>
        <v>38</v>
      </c>
      <c r="I477" s="6">
        <v>5</v>
      </c>
    </row>
    <row r="478" spans="1:9" x14ac:dyDescent="0.25">
      <c r="A478" s="6">
        <v>10426</v>
      </c>
      <c r="B478" s="7">
        <v>43756</v>
      </c>
      <c r="C478" s="8" t="s">
        <v>172</v>
      </c>
      <c r="D478" s="9" t="s">
        <v>256</v>
      </c>
      <c r="E478" s="9" t="s">
        <v>217</v>
      </c>
      <c r="F478" s="9" t="s">
        <v>148</v>
      </c>
      <c r="G478" s="9" t="str" cm="1">
        <f t="array" ref="G478">VLOOKUP($F478,Products[],COLUMN(Products[Category]),FALSE)</f>
        <v>Grains/Cereals</v>
      </c>
      <c r="H478" s="11" cm="1">
        <f t="array" ref="H478">VLOOKUP($F478,Products[],COLUMN(Products[UnitPrice]),FALSE)</f>
        <v>33.25</v>
      </c>
      <c r="I478" s="6">
        <v>7</v>
      </c>
    </row>
    <row r="479" spans="1:9" x14ac:dyDescent="0.25">
      <c r="A479" s="6">
        <v>10427</v>
      </c>
      <c r="B479" s="7">
        <v>43756</v>
      </c>
      <c r="C479" s="8" t="s">
        <v>172</v>
      </c>
      <c r="D479" s="9" t="s">
        <v>250</v>
      </c>
      <c r="E479" s="9" t="s">
        <v>190</v>
      </c>
      <c r="F479" s="9" t="s">
        <v>136</v>
      </c>
      <c r="G479" s="9" t="str" cm="1">
        <f t="array" ref="G479">VLOOKUP($F479,Products[],COLUMN(Products[Category]),FALSE)</f>
        <v>Produce</v>
      </c>
      <c r="H479" s="11" cm="1">
        <f t="array" ref="H479">VLOOKUP($F479,Products[],COLUMN(Products[UnitPrice]),FALSE)</f>
        <v>23.25</v>
      </c>
      <c r="I479" s="6">
        <v>35</v>
      </c>
    </row>
    <row r="480" spans="1:9" x14ac:dyDescent="0.25">
      <c r="A480" s="6">
        <v>10428</v>
      </c>
      <c r="B480" s="7">
        <v>43757</v>
      </c>
      <c r="C480" s="8" t="s">
        <v>223</v>
      </c>
      <c r="D480" s="9" t="s">
        <v>220</v>
      </c>
      <c r="E480" s="9" t="s">
        <v>211</v>
      </c>
      <c r="F480" s="9" t="s">
        <v>127</v>
      </c>
      <c r="G480" s="9" t="str" cm="1">
        <f t="array" ref="G480">VLOOKUP($F480,Products[],COLUMN(Products[Category]),FALSE)</f>
        <v>Seafood</v>
      </c>
      <c r="H480" s="11" cm="1">
        <f t="array" ref="H480">VLOOKUP($F480,Products[],COLUMN(Products[UnitPrice]),FALSE)</f>
        <v>12</v>
      </c>
      <c r="I480" s="6">
        <v>20</v>
      </c>
    </row>
    <row r="481" spans="1:9" x14ac:dyDescent="0.25">
      <c r="A481" s="6">
        <v>10429</v>
      </c>
      <c r="B481" s="7">
        <v>43758</v>
      </c>
      <c r="C481" s="8" t="s">
        <v>176</v>
      </c>
      <c r="D481" s="9" t="s">
        <v>226</v>
      </c>
      <c r="E481" s="9" t="s">
        <v>227</v>
      </c>
      <c r="F481" s="9" t="s">
        <v>144</v>
      </c>
      <c r="G481" s="9" t="str" cm="1">
        <f t="array" ref="G481">VLOOKUP($F481,Products[],COLUMN(Products[Category]),FALSE)</f>
        <v>Confections</v>
      </c>
      <c r="H481" s="11" cm="1">
        <f t="array" ref="H481">VLOOKUP($F481,Products[],COLUMN(Products[UnitPrice]),FALSE)</f>
        <v>16.25</v>
      </c>
      <c r="I481" s="6">
        <v>40</v>
      </c>
    </row>
    <row r="482" spans="1:9" x14ac:dyDescent="0.25">
      <c r="A482" s="6">
        <v>10429</v>
      </c>
      <c r="B482" s="7">
        <v>43758</v>
      </c>
      <c r="C482" s="8" t="s">
        <v>176</v>
      </c>
      <c r="D482" s="9" t="s">
        <v>226</v>
      </c>
      <c r="E482" s="9" t="s">
        <v>227</v>
      </c>
      <c r="F482" s="9" t="s">
        <v>146</v>
      </c>
      <c r="G482" s="9" t="str" cm="1">
        <f t="array" ref="G482">VLOOKUP($F482,Products[],COLUMN(Products[Category]),FALSE)</f>
        <v>Condiments</v>
      </c>
      <c r="H482" s="11" cm="1">
        <f t="array" ref="H482">VLOOKUP($F482,Products[],COLUMN(Products[UnitPrice]),FALSE)</f>
        <v>43.9</v>
      </c>
      <c r="I482" s="6">
        <v>35</v>
      </c>
    </row>
    <row r="483" spans="1:9" x14ac:dyDescent="0.25">
      <c r="A483" s="6">
        <v>10430</v>
      </c>
      <c r="B483" s="7">
        <v>43759</v>
      </c>
      <c r="C483" s="8" t="s">
        <v>172</v>
      </c>
      <c r="D483" s="9" t="s">
        <v>189</v>
      </c>
      <c r="E483" s="9" t="s">
        <v>190</v>
      </c>
      <c r="F483" s="9" t="s">
        <v>123</v>
      </c>
      <c r="G483" s="9" t="str" cm="1">
        <f t="array" ref="G483">VLOOKUP($F483,Products[],COLUMN(Products[Category]),FALSE)</f>
        <v>Confections</v>
      </c>
      <c r="H483" s="11" cm="1">
        <f t="array" ref="H483">VLOOKUP($F483,Products[],COLUMN(Products[UnitPrice]),FALSE)</f>
        <v>10</v>
      </c>
      <c r="I483" s="6">
        <v>50</v>
      </c>
    </row>
    <row r="484" spans="1:9" x14ac:dyDescent="0.25">
      <c r="A484" s="6">
        <v>10430</v>
      </c>
      <c r="B484" s="7">
        <v>43759</v>
      </c>
      <c r="C484" s="8" t="s">
        <v>172</v>
      </c>
      <c r="D484" s="9" t="s">
        <v>189</v>
      </c>
      <c r="E484" s="9" t="s">
        <v>190</v>
      </c>
      <c r="F484" s="9" t="s">
        <v>104</v>
      </c>
      <c r="G484" s="9" t="str" cm="1">
        <f t="array" ref="G484">VLOOKUP($F484,Products[],COLUMN(Products[Category]),FALSE)</f>
        <v>Dairy Products</v>
      </c>
      <c r="H484" s="11" cm="1">
        <f t="array" ref="H484">VLOOKUP($F484,Products[],COLUMN(Products[UnitPrice]),FALSE)</f>
        <v>55</v>
      </c>
      <c r="I484" s="6">
        <v>70</v>
      </c>
    </row>
    <row r="485" spans="1:9" x14ac:dyDescent="0.25">
      <c r="A485" s="6">
        <v>10430</v>
      </c>
      <c r="B485" s="7">
        <v>43759</v>
      </c>
      <c r="C485" s="8" t="s">
        <v>172</v>
      </c>
      <c r="D485" s="9" t="s">
        <v>189</v>
      </c>
      <c r="E485" s="9" t="s">
        <v>190</v>
      </c>
      <c r="F485" s="9" t="s">
        <v>5</v>
      </c>
      <c r="G485" s="9" t="str" cm="1">
        <f t="array" ref="G485">VLOOKUP($F485,Products[],COLUMN(Products[Category]),FALSE)</f>
        <v>Meat/Poultry</v>
      </c>
      <c r="H485" s="11" cm="1">
        <f t="array" ref="H485">VLOOKUP($F485,Products[],COLUMN(Products[UnitPrice]),FALSE)</f>
        <v>39</v>
      </c>
      <c r="I485" s="6">
        <v>45</v>
      </c>
    </row>
    <row r="486" spans="1:9" x14ac:dyDescent="0.25">
      <c r="A486" s="6">
        <v>10430</v>
      </c>
      <c r="B486" s="7">
        <v>43759</v>
      </c>
      <c r="C486" s="8" t="s">
        <v>172</v>
      </c>
      <c r="D486" s="9" t="s">
        <v>189</v>
      </c>
      <c r="E486" s="9" t="s">
        <v>190</v>
      </c>
      <c r="F486" s="9" t="s">
        <v>39</v>
      </c>
      <c r="G486" s="9" t="str" cm="1">
        <f t="array" ref="G486">VLOOKUP($F486,Products[],COLUMN(Products[Category]),FALSE)</f>
        <v>Grains/Cereals</v>
      </c>
      <c r="H486" s="11" cm="1">
        <f t="array" ref="H486">VLOOKUP($F486,Products[],COLUMN(Products[UnitPrice]),FALSE)</f>
        <v>38</v>
      </c>
      <c r="I486" s="6">
        <v>30</v>
      </c>
    </row>
    <row r="487" spans="1:9" x14ac:dyDescent="0.25">
      <c r="A487" s="6">
        <v>10431</v>
      </c>
      <c r="B487" s="7">
        <v>43759</v>
      </c>
      <c r="C487" s="8" t="s">
        <v>172</v>
      </c>
      <c r="D487" s="9" t="s">
        <v>264</v>
      </c>
      <c r="E487" s="9" t="s">
        <v>244</v>
      </c>
      <c r="F487" s="9" t="s">
        <v>5</v>
      </c>
      <c r="G487" s="9" t="str" cm="1">
        <f t="array" ref="G487">VLOOKUP($F487,Products[],COLUMN(Products[Category]),FALSE)</f>
        <v>Meat/Poultry</v>
      </c>
      <c r="H487" s="11" cm="1">
        <f t="array" ref="H487">VLOOKUP($F487,Products[],COLUMN(Products[UnitPrice]),FALSE)</f>
        <v>39</v>
      </c>
      <c r="I487" s="6">
        <v>50</v>
      </c>
    </row>
    <row r="488" spans="1:9" x14ac:dyDescent="0.25">
      <c r="A488" s="6">
        <v>10431</v>
      </c>
      <c r="B488" s="7">
        <v>43759</v>
      </c>
      <c r="C488" s="8" t="s">
        <v>172</v>
      </c>
      <c r="D488" s="9" t="s">
        <v>264</v>
      </c>
      <c r="E488" s="9" t="s">
        <v>244</v>
      </c>
      <c r="F488" s="9" t="s">
        <v>9</v>
      </c>
      <c r="G488" s="9" t="str" cm="1">
        <f t="array" ref="G488">VLOOKUP($F488,Products[],COLUMN(Products[Category]),FALSE)</f>
        <v>Seafood</v>
      </c>
      <c r="H488" s="11" cm="1">
        <f t="array" ref="H488">VLOOKUP($F488,Products[],COLUMN(Products[UnitPrice]),FALSE)</f>
        <v>18.399999999999999</v>
      </c>
      <c r="I488" s="6">
        <v>50</v>
      </c>
    </row>
    <row r="489" spans="1:9" x14ac:dyDescent="0.25">
      <c r="A489" s="6">
        <v>10431</v>
      </c>
      <c r="B489" s="7">
        <v>43759</v>
      </c>
      <c r="C489" s="8" t="s">
        <v>172</v>
      </c>
      <c r="D489" s="9" t="s">
        <v>264</v>
      </c>
      <c r="E489" s="9" t="s">
        <v>244</v>
      </c>
      <c r="F489" s="9" t="s">
        <v>150</v>
      </c>
      <c r="G489" s="9" t="str" cm="1">
        <f t="array" ref="G489">VLOOKUP($F489,Products[],COLUMN(Products[Category]),FALSE)</f>
        <v>Confections</v>
      </c>
      <c r="H489" s="11" cm="1">
        <f t="array" ref="H489">VLOOKUP($F489,Products[],COLUMN(Products[UnitPrice]),FALSE)</f>
        <v>9.5</v>
      </c>
      <c r="I489" s="6">
        <v>30</v>
      </c>
    </row>
    <row r="490" spans="1:9" x14ac:dyDescent="0.25">
      <c r="A490" s="6">
        <v>10432</v>
      </c>
      <c r="B490" s="7">
        <v>43760</v>
      </c>
      <c r="C490" s="8" t="s">
        <v>176</v>
      </c>
      <c r="D490" s="9" t="s">
        <v>208</v>
      </c>
      <c r="E490" s="9" t="s">
        <v>197</v>
      </c>
      <c r="F490" s="9" t="s">
        <v>53</v>
      </c>
      <c r="G490" s="9" t="str" cm="1">
        <f t="array" ref="G490">VLOOKUP($F490,Products[],COLUMN(Products[Category]),FALSE)</f>
        <v>Confections</v>
      </c>
      <c r="H490" s="11" cm="1">
        <f t="array" ref="H490">VLOOKUP($F490,Products[],COLUMN(Products[UnitPrice]),FALSE)</f>
        <v>31.23</v>
      </c>
      <c r="I490" s="6">
        <v>10</v>
      </c>
    </row>
    <row r="491" spans="1:9" x14ac:dyDescent="0.25">
      <c r="A491" s="6">
        <v>10432</v>
      </c>
      <c r="B491" s="7">
        <v>43760</v>
      </c>
      <c r="C491" s="8" t="s">
        <v>176</v>
      </c>
      <c r="D491" s="9" t="s">
        <v>208</v>
      </c>
      <c r="E491" s="9" t="s">
        <v>197</v>
      </c>
      <c r="F491" s="9" t="s">
        <v>138</v>
      </c>
      <c r="G491" s="9" t="str" cm="1">
        <f t="array" ref="G491">VLOOKUP($F491,Products[],COLUMN(Products[Category]),FALSE)</f>
        <v>Meat/Poultry</v>
      </c>
      <c r="H491" s="11" cm="1">
        <f t="array" ref="H491">VLOOKUP($F491,Products[],COLUMN(Products[UnitPrice]),FALSE)</f>
        <v>7.45</v>
      </c>
      <c r="I491" s="6">
        <v>40</v>
      </c>
    </row>
    <row r="492" spans="1:9" x14ac:dyDescent="0.25">
      <c r="A492" s="6">
        <v>10433</v>
      </c>
      <c r="B492" s="7">
        <v>43763</v>
      </c>
      <c r="C492" s="8" t="s">
        <v>176</v>
      </c>
      <c r="D492" s="9" t="s">
        <v>245</v>
      </c>
      <c r="E492" s="9" t="s">
        <v>241</v>
      </c>
      <c r="F492" s="9" t="s">
        <v>39</v>
      </c>
      <c r="G492" s="9" t="str" cm="1">
        <f t="array" ref="G492">VLOOKUP($F492,Products[],COLUMN(Products[Category]),FALSE)</f>
        <v>Grains/Cereals</v>
      </c>
      <c r="H492" s="11" cm="1">
        <f t="array" ref="H492">VLOOKUP($F492,Products[],COLUMN(Products[UnitPrice]),FALSE)</f>
        <v>38</v>
      </c>
      <c r="I492" s="6">
        <v>28</v>
      </c>
    </row>
    <row r="493" spans="1:9" x14ac:dyDescent="0.25">
      <c r="A493" s="6">
        <v>10434</v>
      </c>
      <c r="B493" s="7">
        <v>43763</v>
      </c>
      <c r="C493" s="8" t="s">
        <v>176</v>
      </c>
      <c r="D493" s="9" t="s">
        <v>199</v>
      </c>
      <c r="E493" s="9" t="s">
        <v>200</v>
      </c>
      <c r="F493" s="9" t="s">
        <v>101</v>
      </c>
      <c r="G493" s="9" t="str" cm="1">
        <f t="array" ref="G493">VLOOKUP($F493,Products[],COLUMN(Products[Category]),FALSE)</f>
        <v>Dairy Products</v>
      </c>
      <c r="H493" s="11" cm="1">
        <f t="array" ref="H493">VLOOKUP($F493,Products[],COLUMN(Products[UnitPrice]),FALSE)</f>
        <v>21</v>
      </c>
      <c r="I493" s="6">
        <v>6</v>
      </c>
    </row>
    <row r="494" spans="1:9" x14ac:dyDescent="0.25">
      <c r="A494" s="6">
        <v>10434</v>
      </c>
      <c r="B494" s="7">
        <v>43763</v>
      </c>
      <c r="C494" s="8" t="s">
        <v>176</v>
      </c>
      <c r="D494" s="9" t="s">
        <v>199</v>
      </c>
      <c r="E494" s="9" t="s">
        <v>200</v>
      </c>
      <c r="F494" s="9" t="s">
        <v>67</v>
      </c>
      <c r="G494" s="9" t="str" cm="1">
        <f t="array" ref="G494">VLOOKUP($F494,Products[],COLUMN(Products[Category]),FALSE)</f>
        <v>Beverages</v>
      </c>
      <c r="H494" s="11" cm="1">
        <f t="array" ref="H494">VLOOKUP($F494,Products[],COLUMN(Products[UnitPrice]),FALSE)</f>
        <v>18</v>
      </c>
      <c r="I494" s="6">
        <v>18</v>
      </c>
    </row>
    <row r="495" spans="1:9" x14ac:dyDescent="0.25">
      <c r="A495" s="6">
        <v>10435</v>
      </c>
      <c r="B495" s="7">
        <v>43764</v>
      </c>
      <c r="C495" s="8" t="s">
        <v>198</v>
      </c>
      <c r="D495" s="9" t="s">
        <v>271</v>
      </c>
      <c r="E495" s="9" t="s">
        <v>222</v>
      </c>
      <c r="F495" s="9" t="s">
        <v>84</v>
      </c>
      <c r="G495" s="9" t="str" cm="1">
        <f t="array" ref="G495">VLOOKUP($F495,Products[],COLUMN(Products[Category]),FALSE)</f>
        <v>Dairy Products</v>
      </c>
      <c r="H495" s="11" cm="1">
        <f t="array" ref="H495">VLOOKUP($F495,Products[],COLUMN(Products[UnitPrice]),FALSE)</f>
        <v>34.799999999999997</v>
      </c>
      <c r="I495" s="6">
        <v>10</v>
      </c>
    </row>
    <row r="496" spans="1:9" x14ac:dyDescent="0.25">
      <c r="A496" s="6">
        <v>10435</v>
      </c>
      <c r="B496" s="7">
        <v>43764</v>
      </c>
      <c r="C496" s="8" t="s">
        <v>198</v>
      </c>
      <c r="D496" s="9" t="s">
        <v>271</v>
      </c>
      <c r="E496" s="9" t="s">
        <v>222</v>
      </c>
      <c r="F496" s="9" t="s">
        <v>55</v>
      </c>
      <c r="G496" s="9" t="str" cm="1">
        <f t="array" ref="G496">VLOOKUP($F496,Products[],COLUMN(Products[Category]),FALSE)</f>
        <v>Grains/Cereals</v>
      </c>
      <c r="H496" s="11" cm="1">
        <f t="array" ref="H496">VLOOKUP($F496,Products[],COLUMN(Products[UnitPrice]),FALSE)</f>
        <v>21</v>
      </c>
      <c r="I496" s="6">
        <v>12</v>
      </c>
    </row>
    <row r="497" spans="1:9" x14ac:dyDescent="0.25">
      <c r="A497" s="6">
        <v>10435</v>
      </c>
      <c r="B497" s="7">
        <v>43764</v>
      </c>
      <c r="C497" s="8" t="s">
        <v>198</v>
      </c>
      <c r="D497" s="9" t="s">
        <v>271</v>
      </c>
      <c r="E497" s="9" t="s">
        <v>222</v>
      </c>
      <c r="F497" s="9" t="s">
        <v>17</v>
      </c>
      <c r="G497" s="9" t="str" cm="1">
        <f t="array" ref="G497">VLOOKUP($F497,Products[],COLUMN(Products[Category]),FALSE)</f>
        <v>Beverages</v>
      </c>
      <c r="H497" s="11" cm="1">
        <f t="array" ref="H497">VLOOKUP($F497,Products[],COLUMN(Products[UnitPrice]),FALSE)</f>
        <v>19</v>
      </c>
      <c r="I497" s="6">
        <v>10</v>
      </c>
    </row>
    <row r="498" spans="1:9" x14ac:dyDescent="0.25">
      <c r="A498" s="6">
        <v>10436</v>
      </c>
      <c r="B498" s="7">
        <v>43765</v>
      </c>
      <c r="C498" s="8" t="s">
        <v>176</v>
      </c>
      <c r="D498" s="9" t="s">
        <v>201</v>
      </c>
      <c r="E498" s="9" t="s">
        <v>162</v>
      </c>
      <c r="F498" s="9" t="s">
        <v>148</v>
      </c>
      <c r="G498" s="9" t="str" cm="1">
        <f t="array" ref="G498">VLOOKUP($F498,Products[],COLUMN(Products[Category]),FALSE)</f>
        <v>Grains/Cereals</v>
      </c>
      <c r="H498" s="11" cm="1">
        <f t="array" ref="H498">VLOOKUP($F498,Products[],COLUMN(Products[UnitPrice]),FALSE)</f>
        <v>33.25</v>
      </c>
      <c r="I498" s="6">
        <v>30</v>
      </c>
    </row>
    <row r="499" spans="1:9" x14ac:dyDescent="0.25">
      <c r="A499" s="6">
        <v>10436</v>
      </c>
      <c r="B499" s="7">
        <v>43765</v>
      </c>
      <c r="C499" s="8" t="s">
        <v>176</v>
      </c>
      <c r="D499" s="9" t="s">
        <v>201</v>
      </c>
      <c r="E499" s="9" t="s">
        <v>162</v>
      </c>
      <c r="F499" s="9" t="s">
        <v>127</v>
      </c>
      <c r="G499" s="9" t="str" cm="1">
        <f t="array" ref="G499">VLOOKUP($F499,Products[],COLUMN(Products[Category]),FALSE)</f>
        <v>Seafood</v>
      </c>
      <c r="H499" s="11" cm="1">
        <f t="array" ref="H499">VLOOKUP($F499,Products[],COLUMN(Products[UnitPrice]),FALSE)</f>
        <v>12</v>
      </c>
      <c r="I499" s="6">
        <v>5</v>
      </c>
    </row>
    <row r="500" spans="1:9" x14ac:dyDescent="0.25">
      <c r="A500" s="6">
        <v>10436</v>
      </c>
      <c r="B500" s="7">
        <v>43765</v>
      </c>
      <c r="C500" s="8" t="s">
        <v>176</v>
      </c>
      <c r="D500" s="9" t="s">
        <v>201</v>
      </c>
      <c r="E500" s="9" t="s">
        <v>162</v>
      </c>
      <c r="F500" s="9" t="s">
        <v>106</v>
      </c>
      <c r="G500" s="9" t="str" cm="1">
        <f t="array" ref="G500">VLOOKUP($F500,Products[],COLUMN(Products[Category]),FALSE)</f>
        <v>Beverages</v>
      </c>
      <c r="H500" s="11" cm="1">
        <f t="array" ref="H500">VLOOKUP($F500,Products[],COLUMN(Products[UnitPrice]),FALSE)</f>
        <v>7.75</v>
      </c>
      <c r="I500" s="6">
        <v>24</v>
      </c>
    </row>
    <row r="501" spans="1:9" x14ac:dyDescent="0.25">
      <c r="A501" s="6">
        <v>10436</v>
      </c>
      <c r="B501" s="7">
        <v>43765</v>
      </c>
      <c r="C501" s="8" t="s">
        <v>176</v>
      </c>
      <c r="D501" s="9" t="s">
        <v>201</v>
      </c>
      <c r="E501" s="9" t="s">
        <v>162</v>
      </c>
      <c r="F501" s="9" t="s">
        <v>39</v>
      </c>
      <c r="G501" s="9" t="str" cm="1">
        <f t="array" ref="G501">VLOOKUP($F501,Products[],COLUMN(Products[Category]),FALSE)</f>
        <v>Grains/Cereals</v>
      </c>
      <c r="H501" s="11" cm="1">
        <f t="array" ref="H501">VLOOKUP($F501,Products[],COLUMN(Products[UnitPrice]),FALSE)</f>
        <v>38</v>
      </c>
      <c r="I501" s="6">
        <v>40</v>
      </c>
    </row>
    <row r="502" spans="1:9" x14ac:dyDescent="0.25">
      <c r="A502" s="6">
        <v>10437</v>
      </c>
      <c r="B502" s="7">
        <v>43765</v>
      </c>
      <c r="C502" s="8" t="s">
        <v>198</v>
      </c>
      <c r="D502" s="9" t="s">
        <v>203</v>
      </c>
      <c r="E502" s="9" t="s">
        <v>204</v>
      </c>
      <c r="F502" s="9" t="s">
        <v>99</v>
      </c>
      <c r="G502" s="9" t="str" cm="1">
        <f t="array" ref="G502">VLOOKUP($F502,Products[],COLUMN(Products[Category]),FALSE)</f>
        <v>Meat/Poultry</v>
      </c>
      <c r="H502" s="11" cm="1">
        <f t="array" ref="H502">VLOOKUP($F502,Products[],COLUMN(Products[UnitPrice]),FALSE)</f>
        <v>32.799999999999997</v>
      </c>
      <c r="I502" s="6">
        <v>15</v>
      </c>
    </row>
    <row r="503" spans="1:9" x14ac:dyDescent="0.25">
      <c r="A503" s="6">
        <v>10438</v>
      </c>
      <c r="B503" s="7">
        <v>43766</v>
      </c>
      <c r="C503" s="8" t="s">
        <v>176</v>
      </c>
      <c r="D503" s="9" t="s">
        <v>166</v>
      </c>
      <c r="E503" s="9" t="s">
        <v>167</v>
      </c>
      <c r="F503" s="9" t="s">
        <v>105</v>
      </c>
      <c r="G503" s="9" t="str" cm="1">
        <f t="array" ref="G503">VLOOKUP($F503,Products[],COLUMN(Products[Category]),FALSE)</f>
        <v>Grains/Cereals</v>
      </c>
      <c r="H503" s="11" cm="1">
        <f t="array" ref="H503">VLOOKUP($F503,Products[],COLUMN(Products[UnitPrice]),FALSE)</f>
        <v>19.5</v>
      </c>
      <c r="I503" s="6">
        <v>15</v>
      </c>
    </row>
    <row r="504" spans="1:9" x14ac:dyDescent="0.25">
      <c r="A504" s="6">
        <v>10438</v>
      </c>
      <c r="B504" s="7">
        <v>43766</v>
      </c>
      <c r="C504" s="8" t="s">
        <v>176</v>
      </c>
      <c r="D504" s="9" t="s">
        <v>166</v>
      </c>
      <c r="E504" s="9" t="s">
        <v>167</v>
      </c>
      <c r="F504" s="9" t="s">
        <v>114</v>
      </c>
      <c r="G504" s="9" t="str" cm="1">
        <f t="array" ref="G504">VLOOKUP($F504,Products[],COLUMN(Products[Category]),FALSE)</f>
        <v>Beverages</v>
      </c>
      <c r="H504" s="11" cm="1">
        <f t="array" ref="H504">VLOOKUP($F504,Products[],COLUMN(Products[UnitPrice]),FALSE)</f>
        <v>14</v>
      </c>
      <c r="I504" s="6">
        <v>20</v>
      </c>
    </row>
    <row r="505" spans="1:9" x14ac:dyDescent="0.25">
      <c r="A505" s="6">
        <v>10438</v>
      </c>
      <c r="B505" s="7">
        <v>43766</v>
      </c>
      <c r="C505" s="8" t="s">
        <v>176</v>
      </c>
      <c r="D505" s="9" t="s">
        <v>166</v>
      </c>
      <c r="E505" s="9" t="s">
        <v>167</v>
      </c>
      <c r="F505" s="9" t="s">
        <v>132</v>
      </c>
      <c r="G505" s="9" t="str" cm="1">
        <f t="array" ref="G505">VLOOKUP($F505,Products[],COLUMN(Products[Category]),FALSE)</f>
        <v>Confections</v>
      </c>
      <c r="H505" s="11" cm="1">
        <f t="array" ref="H505">VLOOKUP($F505,Products[],COLUMN(Products[UnitPrice]),FALSE)</f>
        <v>9.1999999999999993</v>
      </c>
      <c r="I505" s="6">
        <v>15</v>
      </c>
    </row>
    <row r="506" spans="1:9" x14ac:dyDescent="0.25">
      <c r="A506" s="6">
        <v>10439</v>
      </c>
      <c r="B506" s="7">
        <v>43767</v>
      </c>
      <c r="C506" s="8" t="s">
        <v>169</v>
      </c>
      <c r="D506" s="9" t="s">
        <v>243</v>
      </c>
      <c r="E506" s="9" t="s">
        <v>244</v>
      </c>
      <c r="F506" s="9" t="s">
        <v>103</v>
      </c>
      <c r="G506" s="9" t="str" cm="1">
        <f t="array" ref="G506">VLOOKUP($F506,Products[],COLUMN(Products[Category]),FALSE)</f>
        <v>Dairy Products</v>
      </c>
      <c r="H506" s="11" cm="1">
        <f t="array" ref="H506">VLOOKUP($F506,Products[],COLUMN(Products[UnitPrice]),FALSE)</f>
        <v>38</v>
      </c>
      <c r="I506" s="6">
        <v>15</v>
      </c>
    </row>
    <row r="507" spans="1:9" x14ac:dyDescent="0.25">
      <c r="A507" s="6">
        <v>10439</v>
      </c>
      <c r="B507" s="7">
        <v>43767</v>
      </c>
      <c r="C507" s="8" t="s">
        <v>169</v>
      </c>
      <c r="D507" s="9" t="s">
        <v>243</v>
      </c>
      <c r="E507" s="9" t="s">
        <v>244</v>
      </c>
      <c r="F507" s="9" t="s">
        <v>70</v>
      </c>
      <c r="G507" s="9" t="str" cm="1">
        <f t="array" ref="G507">VLOOKUP($F507,Products[],COLUMN(Products[Category]),FALSE)</f>
        <v>Produce</v>
      </c>
      <c r="H507" s="11" cm="1">
        <f t="array" ref="H507">VLOOKUP($F507,Products[],COLUMN(Products[UnitPrice]),FALSE)</f>
        <v>10</v>
      </c>
      <c r="I507" s="6">
        <v>30</v>
      </c>
    </row>
    <row r="508" spans="1:9" x14ac:dyDescent="0.25">
      <c r="A508" s="6">
        <v>10439</v>
      </c>
      <c r="B508" s="7">
        <v>43767</v>
      </c>
      <c r="C508" s="8" t="s">
        <v>169</v>
      </c>
      <c r="D508" s="9" t="s">
        <v>243</v>
      </c>
      <c r="E508" s="9" t="s">
        <v>244</v>
      </c>
      <c r="F508" s="9" t="s">
        <v>148</v>
      </c>
      <c r="G508" s="9" t="str" cm="1">
        <f t="array" ref="G508">VLOOKUP($F508,Products[],COLUMN(Products[Category]),FALSE)</f>
        <v>Grains/Cereals</v>
      </c>
      <c r="H508" s="11" cm="1">
        <f t="array" ref="H508">VLOOKUP($F508,Products[],COLUMN(Products[UnitPrice]),FALSE)</f>
        <v>33.25</v>
      </c>
      <c r="I508" s="6">
        <v>6</v>
      </c>
    </row>
    <row r="509" spans="1:9" x14ac:dyDescent="0.25">
      <c r="A509" s="6">
        <v>10439</v>
      </c>
      <c r="B509" s="7">
        <v>43767</v>
      </c>
      <c r="C509" s="8" t="s">
        <v>169</v>
      </c>
      <c r="D509" s="9" t="s">
        <v>243</v>
      </c>
      <c r="E509" s="9" t="s">
        <v>244</v>
      </c>
      <c r="F509" s="9" t="s">
        <v>97</v>
      </c>
      <c r="G509" s="9" t="str" cm="1">
        <f t="array" ref="G509">VLOOKUP($F509,Products[],COLUMN(Products[Category]),FALSE)</f>
        <v>Confections</v>
      </c>
      <c r="H509" s="11" cm="1">
        <f t="array" ref="H509">VLOOKUP($F509,Products[],COLUMN(Products[UnitPrice]),FALSE)</f>
        <v>17.45</v>
      </c>
      <c r="I509" s="6">
        <v>16</v>
      </c>
    </row>
    <row r="510" spans="1:9" x14ac:dyDescent="0.25">
      <c r="A510" s="6">
        <v>10440</v>
      </c>
      <c r="B510" s="7">
        <v>43770</v>
      </c>
      <c r="C510" s="8" t="s">
        <v>172</v>
      </c>
      <c r="D510" s="9" t="s">
        <v>238</v>
      </c>
      <c r="E510" s="9" t="s">
        <v>197</v>
      </c>
      <c r="F510" s="9" t="s">
        <v>125</v>
      </c>
      <c r="G510" s="9" t="str" cm="1">
        <f t="array" ref="G510">VLOOKUP($F510,Products[],COLUMN(Products[Category]),FALSE)</f>
        <v>Condiments</v>
      </c>
      <c r="H510" s="11" cm="1">
        <f t="array" ref="H510">VLOOKUP($F510,Products[],COLUMN(Products[UnitPrice]),FALSE)</f>
        <v>28.5</v>
      </c>
      <c r="I510" s="6">
        <v>90</v>
      </c>
    </row>
    <row r="511" spans="1:9" x14ac:dyDescent="0.25">
      <c r="A511" s="6">
        <v>10440</v>
      </c>
      <c r="B511" s="7">
        <v>43770</v>
      </c>
      <c r="C511" s="8" t="s">
        <v>172</v>
      </c>
      <c r="D511" s="9" t="s">
        <v>238</v>
      </c>
      <c r="E511" s="9" t="s">
        <v>197</v>
      </c>
      <c r="F511" s="9" t="s">
        <v>17</v>
      </c>
      <c r="G511" s="9" t="str" cm="1">
        <f t="array" ref="G511">VLOOKUP($F511,Products[],COLUMN(Products[Category]),FALSE)</f>
        <v>Beverages</v>
      </c>
      <c r="H511" s="11" cm="1">
        <f t="array" ref="H511">VLOOKUP($F511,Products[],COLUMN(Products[UnitPrice]),FALSE)</f>
        <v>19</v>
      </c>
      <c r="I511" s="6">
        <v>45</v>
      </c>
    </row>
    <row r="512" spans="1:9" x14ac:dyDescent="0.25">
      <c r="A512" s="6">
        <v>10440</v>
      </c>
      <c r="B512" s="7">
        <v>43770</v>
      </c>
      <c r="C512" s="8" t="s">
        <v>172</v>
      </c>
      <c r="D512" s="9" t="s">
        <v>238</v>
      </c>
      <c r="E512" s="9" t="s">
        <v>197</v>
      </c>
      <c r="F512" s="9" t="s">
        <v>97</v>
      </c>
      <c r="G512" s="9" t="str" cm="1">
        <f t="array" ref="G512">VLOOKUP($F512,Products[],COLUMN(Products[Category]),FALSE)</f>
        <v>Confections</v>
      </c>
      <c r="H512" s="11" cm="1">
        <f t="array" ref="H512">VLOOKUP($F512,Products[],COLUMN(Products[UnitPrice]),FALSE)</f>
        <v>17.45</v>
      </c>
      <c r="I512" s="6">
        <v>49</v>
      </c>
    </row>
    <row r="513" spans="1:9" x14ac:dyDescent="0.25">
      <c r="A513" s="6">
        <v>10440</v>
      </c>
      <c r="B513" s="7">
        <v>43770</v>
      </c>
      <c r="C513" s="8" t="s">
        <v>172</v>
      </c>
      <c r="D513" s="9" t="s">
        <v>238</v>
      </c>
      <c r="E513" s="9" t="s">
        <v>197</v>
      </c>
      <c r="F513" s="9" t="s">
        <v>134</v>
      </c>
      <c r="G513" s="9" t="str" cm="1">
        <f t="array" ref="G513">VLOOKUP($F513,Products[],COLUMN(Products[Category]),FALSE)</f>
        <v>Meat/Poultry</v>
      </c>
      <c r="H513" s="11" cm="1">
        <f t="array" ref="H513">VLOOKUP($F513,Products[],COLUMN(Products[UnitPrice]),FALSE)</f>
        <v>123.79</v>
      </c>
      <c r="I513" s="6">
        <v>24</v>
      </c>
    </row>
    <row r="514" spans="1:9" x14ac:dyDescent="0.25">
      <c r="A514" s="6">
        <v>10441</v>
      </c>
      <c r="B514" s="7">
        <v>43770</v>
      </c>
      <c r="C514" s="8" t="s">
        <v>176</v>
      </c>
      <c r="D514" s="9" t="s">
        <v>230</v>
      </c>
      <c r="E514" s="9" t="s">
        <v>197</v>
      </c>
      <c r="F514" s="9" t="s">
        <v>115</v>
      </c>
      <c r="G514" s="9" t="str" cm="1">
        <f t="array" ref="G514">VLOOKUP($F514,Products[],COLUMN(Products[Category]),FALSE)</f>
        <v>Confections</v>
      </c>
      <c r="H514" s="11" cm="1">
        <f t="array" ref="H514">VLOOKUP($F514,Products[],COLUMN(Products[UnitPrice]),FALSE)</f>
        <v>43.9</v>
      </c>
      <c r="I514" s="6">
        <v>50</v>
      </c>
    </row>
    <row r="515" spans="1:9" x14ac:dyDescent="0.25">
      <c r="A515" s="6">
        <v>10442</v>
      </c>
      <c r="B515" s="7">
        <v>43771</v>
      </c>
      <c r="C515" s="8" t="s">
        <v>176</v>
      </c>
      <c r="D515" s="9" t="s">
        <v>189</v>
      </c>
      <c r="E515" s="9" t="s">
        <v>190</v>
      </c>
      <c r="F515" s="9" t="s">
        <v>74</v>
      </c>
      <c r="G515" s="9" t="str" cm="1">
        <f t="array" ref="G515">VLOOKUP($F515,Products[],COLUMN(Products[Category]),FALSE)</f>
        <v>Condiments</v>
      </c>
      <c r="H515" s="11" cm="1">
        <f t="array" ref="H515">VLOOKUP($F515,Products[],COLUMN(Products[UnitPrice]),FALSE)</f>
        <v>17</v>
      </c>
      <c r="I515" s="6">
        <v>60</v>
      </c>
    </row>
    <row r="516" spans="1:9" x14ac:dyDescent="0.25">
      <c r="A516" s="6">
        <v>10442</v>
      </c>
      <c r="B516" s="7">
        <v>43771</v>
      </c>
      <c r="C516" s="8" t="s">
        <v>176</v>
      </c>
      <c r="D516" s="9" t="s">
        <v>189</v>
      </c>
      <c r="E516" s="9" t="s">
        <v>190</v>
      </c>
      <c r="F516" s="9" t="s">
        <v>101</v>
      </c>
      <c r="G516" s="9" t="str" cm="1">
        <f t="array" ref="G516">VLOOKUP($F516,Products[],COLUMN(Products[Category]),FALSE)</f>
        <v>Dairy Products</v>
      </c>
      <c r="H516" s="11" cm="1">
        <f t="array" ref="H516">VLOOKUP($F516,Products[],COLUMN(Products[UnitPrice]),FALSE)</f>
        <v>21</v>
      </c>
      <c r="I516" s="6">
        <v>30</v>
      </c>
    </row>
    <row r="517" spans="1:9" x14ac:dyDescent="0.25">
      <c r="A517" s="6">
        <v>10442</v>
      </c>
      <c r="B517" s="7">
        <v>43771</v>
      </c>
      <c r="C517" s="8" t="s">
        <v>176</v>
      </c>
      <c r="D517" s="9" t="s">
        <v>189</v>
      </c>
      <c r="E517" s="9" t="s">
        <v>190</v>
      </c>
      <c r="F517" s="9" t="s">
        <v>138</v>
      </c>
      <c r="G517" s="9" t="str" cm="1">
        <f t="array" ref="G517">VLOOKUP($F517,Products[],COLUMN(Products[Category]),FALSE)</f>
        <v>Meat/Poultry</v>
      </c>
      <c r="H517" s="11" cm="1">
        <f t="array" ref="H517">VLOOKUP($F517,Products[],COLUMN(Products[UnitPrice]),FALSE)</f>
        <v>7.45</v>
      </c>
      <c r="I517" s="6">
        <v>80</v>
      </c>
    </row>
    <row r="518" spans="1:9" x14ac:dyDescent="0.25">
      <c r="A518" s="6">
        <v>10443</v>
      </c>
      <c r="B518" s="7">
        <v>43772</v>
      </c>
      <c r="C518" s="8" t="s">
        <v>198</v>
      </c>
      <c r="D518" s="9" t="s">
        <v>220</v>
      </c>
      <c r="E518" s="9" t="s">
        <v>211</v>
      </c>
      <c r="F518" s="9" t="s">
        <v>112</v>
      </c>
      <c r="G518" s="9" t="str" cm="1">
        <f t="array" ref="G518">VLOOKUP($F518,Products[],COLUMN(Products[Category]),FALSE)</f>
        <v>Produce</v>
      </c>
      <c r="H518" s="11" cm="1">
        <f t="array" ref="H518">VLOOKUP($F518,Products[],COLUMN(Products[UnitPrice]),FALSE)</f>
        <v>45.6</v>
      </c>
      <c r="I518" s="6">
        <v>12</v>
      </c>
    </row>
    <row r="519" spans="1:9" x14ac:dyDescent="0.25">
      <c r="A519" s="6">
        <v>10443</v>
      </c>
      <c r="B519" s="7">
        <v>43772</v>
      </c>
      <c r="C519" s="8" t="s">
        <v>198</v>
      </c>
      <c r="D519" s="9" t="s">
        <v>220</v>
      </c>
      <c r="E519" s="9" t="s">
        <v>211</v>
      </c>
      <c r="F519" s="9" t="s">
        <v>101</v>
      </c>
      <c r="G519" s="9" t="str" cm="1">
        <f t="array" ref="G519">VLOOKUP($F519,Products[],COLUMN(Products[Category]),FALSE)</f>
        <v>Dairy Products</v>
      </c>
      <c r="H519" s="11" cm="1">
        <f t="array" ref="H519">VLOOKUP($F519,Products[],COLUMN(Products[UnitPrice]),FALSE)</f>
        <v>21</v>
      </c>
      <c r="I519" s="6">
        <v>6</v>
      </c>
    </row>
    <row r="520" spans="1:9" x14ac:dyDescent="0.25">
      <c r="A520" s="6">
        <v>10444</v>
      </c>
      <c r="B520" s="7">
        <v>43772</v>
      </c>
      <c r="C520" s="8" t="s">
        <v>176</v>
      </c>
      <c r="D520" s="9" t="s">
        <v>214</v>
      </c>
      <c r="E520" s="9" t="s">
        <v>200</v>
      </c>
      <c r="F520" s="9" t="s">
        <v>129</v>
      </c>
      <c r="G520" s="9" t="str" cm="1">
        <f t="array" ref="G520">VLOOKUP($F520,Products[],COLUMN(Products[Category]),FALSE)</f>
        <v>Beverages</v>
      </c>
      <c r="H520" s="11" cm="1">
        <f t="array" ref="H520">VLOOKUP($F520,Products[],COLUMN(Products[UnitPrice]),FALSE)</f>
        <v>18</v>
      </c>
      <c r="I520" s="6">
        <v>8</v>
      </c>
    </row>
    <row r="521" spans="1:9" x14ac:dyDescent="0.25">
      <c r="A521" s="6">
        <v>10444</v>
      </c>
      <c r="B521" s="7">
        <v>43772</v>
      </c>
      <c r="C521" s="8" t="s">
        <v>176</v>
      </c>
      <c r="D521" s="9" t="s">
        <v>214</v>
      </c>
      <c r="E521" s="9" t="s">
        <v>200</v>
      </c>
      <c r="F521" s="9" t="s">
        <v>5</v>
      </c>
      <c r="G521" s="9" t="str" cm="1">
        <f t="array" ref="G521">VLOOKUP($F521,Products[],COLUMN(Products[Category]),FALSE)</f>
        <v>Meat/Poultry</v>
      </c>
      <c r="H521" s="11" cm="1">
        <f t="array" ref="H521">VLOOKUP($F521,Products[],COLUMN(Products[UnitPrice]),FALSE)</f>
        <v>39</v>
      </c>
      <c r="I521" s="6">
        <v>10</v>
      </c>
    </row>
    <row r="522" spans="1:9" x14ac:dyDescent="0.25">
      <c r="A522" s="6">
        <v>10444</v>
      </c>
      <c r="B522" s="7">
        <v>43772</v>
      </c>
      <c r="C522" s="8" t="s">
        <v>176</v>
      </c>
      <c r="D522" s="9" t="s">
        <v>214</v>
      </c>
      <c r="E522" s="9" t="s">
        <v>200</v>
      </c>
      <c r="F522" s="9" t="s">
        <v>63</v>
      </c>
      <c r="G522" s="9" t="str" cm="1">
        <f t="array" ref="G522">VLOOKUP($F522,Products[],COLUMN(Products[Category]),FALSE)</f>
        <v>Seafood</v>
      </c>
      <c r="H522" s="11" cm="1">
        <f t="array" ref="H522">VLOOKUP($F522,Products[],COLUMN(Products[UnitPrice]),FALSE)</f>
        <v>9.65</v>
      </c>
      <c r="I522" s="6">
        <v>30</v>
      </c>
    </row>
    <row r="523" spans="1:9" x14ac:dyDescent="0.25">
      <c r="A523" s="6">
        <v>10444</v>
      </c>
      <c r="B523" s="7">
        <v>43772</v>
      </c>
      <c r="C523" s="8" t="s">
        <v>176</v>
      </c>
      <c r="D523" s="9" t="s">
        <v>214</v>
      </c>
      <c r="E523" s="9" t="s">
        <v>200</v>
      </c>
      <c r="F523" s="9" t="s">
        <v>53</v>
      </c>
      <c r="G523" s="9" t="str" cm="1">
        <f t="array" ref="G523">VLOOKUP($F523,Products[],COLUMN(Products[Category]),FALSE)</f>
        <v>Confections</v>
      </c>
      <c r="H523" s="11" cm="1">
        <f t="array" ref="H523">VLOOKUP($F523,Products[],COLUMN(Products[UnitPrice]),FALSE)</f>
        <v>31.23</v>
      </c>
      <c r="I523" s="6">
        <v>15</v>
      </c>
    </row>
    <row r="524" spans="1:9" x14ac:dyDescent="0.25">
      <c r="A524" s="6">
        <v>10445</v>
      </c>
      <c r="B524" s="7">
        <v>43773</v>
      </c>
      <c r="C524" s="8" t="s">
        <v>176</v>
      </c>
      <c r="D524" s="9" t="s">
        <v>214</v>
      </c>
      <c r="E524" s="9" t="s">
        <v>200</v>
      </c>
      <c r="F524" s="9" t="s">
        <v>138</v>
      </c>
      <c r="G524" s="9" t="str" cm="1">
        <f t="array" ref="G524">VLOOKUP($F524,Products[],COLUMN(Products[Category]),FALSE)</f>
        <v>Meat/Poultry</v>
      </c>
      <c r="H524" s="11" cm="1">
        <f t="array" ref="H524">VLOOKUP($F524,Products[],COLUMN(Products[UnitPrice]),FALSE)</f>
        <v>7.45</v>
      </c>
      <c r="I524" s="6">
        <v>15</v>
      </c>
    </row>
    <row r="525" spans="1:9" x14ac:dyDescent="0.25">
      <c r="A525" s="6">
        <v>10445</v>
      </c>
      <c r="B525" s="7">
        <v>43773</v>
      </c>
      <c r="C525" s="8" t="s">
        <v>176</v>
      </c>
      <c r="D525" s="9" t="s">
        <v>214</v>
      </c>
      <c r="E525" s="9" t="s">
        <v>200</v>
      </c>
      <c r="F525" s="9" t="s">
        <v>19</v>
      </c>
      <c r="G525" s="9" t="str" cm="1">
        <f t="array" ref="G525">VLOOKUP($F525,Products[],COLUMN(Products[Category]),FALSE)</f>
        <v>Beverages</v>
      </c>
      <c r="H525" s="11" cm="1">
        <f t="array" ref="H525">VLOOKUP($F525,Products[],COLUMN(Products[UnitPrice]),FALSE)</f>
        <v>18</v>
      </c>
      <c r="I525" s="6">
        <v>6</v>
      </c>
    </row>
    <row r="526" spans="1:9" x14ac:dyDescent="0.25">
      <c r="A526" s="6">
        <v>10446</v>
      </c>
      <c r="B526" s="7">
        <v>43774</v>
      </c>
      <c r="C526" s="8" t="s">
        <v>169</v>
      </c>
      <c r="D526" s="9" t="s">
        <v>166</v>
      </c>
      <c r="E526" s="9" t="s">
        <v>167</v>
      </c>
      <c r="F526" s="9" t="s">
        <v>47</v>
      </c>
      <c r="G526" s="9" t="str" cm="1">
        <f t="array" ref="G526">VLOOKUP($F526,Products[],COLUMN(Products[Category]),FALSE)</f>
        <v>Beverages</v>
      </c>
      <c r="H526" s="11" cm="1">
        <f t="array" ref="H526">VLOOKUP($F526,Products[],COLUMN(Products[UnitPrice]),FALSE)</f>
        <v>4.5</v>
      </c>
      <c r="I526" s="6">
        <v>20</v>
      </c>
    </row>
    <row r="527" spans="1:9" x14ac:dyDescent="0.25">
      <c r="A527" s="6">
        <v>10446</v>
      </c>
      <c r="B527" s="7">
        <v>43774</v>
      </c>
      <c r="C527" s="8" t="s">
        <v>169</v>
      </c>
      <c r="D527" s="9" t="s">
        <v>166</v>
      </c>
      <c r="E527" s="9" t="s">
        <v>167</v>
      </c>
      <c r="F527" s="9" t="s">
        <v>132</v>
      </c>
      <c r="G527" s="9" t="str" cm="1">
        <f t="array" ref="G527">VLOOKUP($F527,Products[],COLUMN(Products[Category]),FALSE)</f>
        <v>Confections</v>
      </c>
      <c r="H527" s="11" cm="1">
        <f t="array" ref="H527">VLOOKUP($F527,Products[],COLUMN(Products[UnitPrice]),FALSE)</f>
        <v>9.1999999999999993</v>
      </c>
      <c r="I527" s="6">
        <v>12</v>
      </c>
    </row>
    <row r="528" spans="1:9" x14ac:dyDescent="0.25">
      <c r="A528" s="6">
        <v>10446</v>
      </c>
      <c r="B528" s="7">
        <v>43774</v>
      </c>
      <c r="C528" s="8" t="s">
        <v>169</v>
      </c>
      <c r="D528" s="9" t="s">
        <v>166</v>
      </c>
      <c r="E528" s="9" t="s">
        <v>167</v>
      </c>
      <c r="F528" s="9" t="s">
        <v>31</v>
      </c>
      <c r="G528" s="9" t="str" cm="1">
        <f t="array" ref="G528">VLOOKUP($F528,Products[],COLUMN(Products[Category]),FALSE)</f>
        <v>Grains/Cereals</v>
      </c>
      <c r="H528" s="11" cm="1">
        <f t="array" ref="H528">VLOOKUP($F528,Products[],COLUMN(Products[UnitPrice]),FALSE)</f>
        <v>7</v>
      </c>
      <c r="I528" s="6">
        <v>15</v>
      </c>
    </row>
    <row r="529" spans="1:9" x14ac:dyDescent="0.25">
      <c r="A529" s="6">
        <v>10446</v>
      </c>
      <c r="B529" s="7">
        <v>43774</v>
      </c>
      <c r="C529" s="8" t="s">
        <v>169</v>
      </c>
      <c r="D529" s="9" t="s">
        <v>166</v>
      </c>
      <c r="E529" s="9" t="s">
        <v>167</v>
      </c>
      <c r="F529" s="9" t="s">
        <v>41</v>
      </c>
      <c r="G529" s="9" t="str" cm="1">
        <f t="array" ref="G529">VLOOKUP($F529,Products[],COLUMN(Products[Category]),FALSE)</f>
        <v>Dairy Products</v>
      </c>
      <c r="H529" s="11" cm="1">
        <f t="array" ref="H529">VLOOKUP($F529,Products[],COLUMN(Products[UnitPrice]),FALSE)</f>
        <v>12.5</v>
      </c>
      <c r="I529" s="6">
        <v>3</v>
      </c>
    </row>
    <row r="530" spans="1:9" x14ac:dyDescent="0.25">
      <c r="A530" s="6">
        <v>10447</v>
      </c>
      <c r="B530" s="7">
        <v>43774</v>
      </c>
      <c r="C530" s="8" t="s">
        <v>172</v>
      </c>
      <c r="D530" s="9" t="s">
        <v>219</v>
      </c>
      <c r="E530" s="9" t="s">
        <v>171</v>
      </c>
      <c r="F530" s="9" t="s">
        <v>33</v>
      </c>
      <c r="G530" s="9" t="str" cm="1">
        <f t="array" ref="G530">VLOOKUP($F530,Products[],COLUMN(Products[Category]),FALSE)</f>
        <v>Dairy Products</v>
      </c>
      <c r="H530" s="11" cm="1">
        <f t="array" ref="H530">VLOOKUP($F530,Products[],COLUMN(Products[UnitPrice]),FALSE)</f>
        <v>21.5</v>
      </c>
      <c r="I530" s="6">
        <v>2</v>
      </c>
    </row>
    <row r="531" spans="1:9" x14ac:dyDescent="0.25">
      <c r="A531" s="6">
        <v>10447</v>
      </c>
      <c r="B531" s="7">
        <v>43774</v>
      </c>
      <c r="C531" s="8" t="s">
        <v>172</v>
      </c>
      <c r="D531" s="9" t="s">
        <v>219</v>
      </c>
      <c r="E531" s="9" t="s">
        <v>171</v>
      </c>
      <c r="F531" s="9" t="s">
        <v>132</v>
      </c>
      <c r="G531" s="9" t="str" cm="1">
        <f t="array" ref="G531">VLOOKUP($F531,Products[],COLUMN(Products[Category]),FALSE)</f>
        <v>Confections</v>
      </c>
      <c r="H531" s="11" cm="1">
        <f t="array" ref="H531">VLOOKUP($F531,Products[],COLUMN(Products[UnitPrice]),FALSE)</f>
        <v>9.1999999999999993</v>
      </c>
      <c r="I531" s="6">
        <v>40</v>
      </c>
    </row>
    <row r="532" spans="1:9" x14ac:dyDescent="0.25">
      <c r="A532" s="6">
        <v>10447</v>
      </c>
      <c r="B532" s="7">
        <v>43774</v>
      </c>
      <c r="C532" s="8" t="s">
        <v>172</v>
      </c>
      <c r="D532" s="9" t="s">
        <v>219</v>
      </c>
      <c r="E532" s="9" t="s">
        <v>171</v>
      </c>
      <c r="F532" s="9" t="s">
        <v>72</v>
      </c>
      <c r="G532" s="9" t="str" cm="1">
        <f t="array" ref="G532">VLOOKUP($F532,Products[],COLUMN(Products[Category]),FALSE)</f>
        <v>Condiments</v>
      </c>
      <c r="H532" s="11" cm="1">
        <f t="array" ref="H532">VLOOKUP($F532,Products[],COLUMN(Products[UnitPrice]),FALSE)</f>
        <v>21.05</v>
      </c>
      <c r="I532" s="6">
        <v>35</v>
      </c>
    </row>
    <row r="533" spans="1:9" x14ac:dyDescent="0.25">
      <c r="A533" s="6">
        <v>10448</v>
      </c>
      <c r="B533" s="7">
        <v>43777</v>
      </c>
      <c r="C533" s="8" t="s">
        <v>172</v>
      </c>
      <c r="D533" s="9" t="s">
        <v>272</v>
      </c>
      <c r="E533" s="9" t="s">
        <v>268</v>
      </c>
      <c r="F533" s="9" t="s">
        <v>53</v>
      </c>
      <c r="G533" s="9" t="str" cm="1">
        <f t="array" ref="G533">VLOOKUP($F533,Products[],COLUMN(Products[Category]),FALSE)</f>
        <v>Confections</v>
      </c>
      <c r="H533" s="11" cm="1">
        <f t="array" ref="H533">VLOOKUP($F533,Products[],COLUMN(Products[UnitPrice]),FALSE)</f>
        <v>31.23</v>
      </c>
      <c r="I533" s="6">
        <v>6</v>
      </c>
    </row>
    <row r="534" spans="1:9" x14ac:dyDescent="0.25">
      <c r="A534" s="6">
        <v>10448</v>
      </c>
      <c r="B534" s="7">
        <v>43777</v>
      </c>
      <c r="C534" s="8" t="s">
        <v>172</v>
      </c>
      <c r="D534" s="9" t="s">
        <v>272</v>
      </c>
      <c r="E534" s="9" t="s">
        <v>268</v>
      </c>
      <c r="F534" s="9" t="s">
        <v>9</v>
      </c>
      <c r="G534" s="9" t="str" cm="1">
        <f t="array" ref="G534">VLOOKUP($F534,Products[],COLUMN(Products[Category]),FALSE)</f>
        <v>Seafood</v>
      </c>
      <c r="H534" s="11" cm="1">
        <f t="array" ref="H534">VLOOKUP($F534,Products[],COLUMN(Products[UnitPrice]),FALSE)</f>
        <v>18.399999999999999</v>
      </c>
      <c r="I534" s="6">
        <v>20</v>
      </c>
    </row>
    <row r="535" spans="1:9" x14ac:dyDescent="0.25">
      <c r="A535" s="6">
        <v>10449</v>
      </c>
      <c r="B535" s="7">
        <v>43778</v>
      </c>
      <c r="C535" s="8" t="s">
        <v>176</v>
      </c>
      <c r="D535" s="9" t="s">
        <v>201</v>
      </c>
      <c r="E535" s="9" t="s">
        <v>162</v>
      </c>
      <c r="F535" s="9" t="s">
        <v>31</v>
      </c>
      <c r="G535" s="9" t="str" cm="1">
        <f t="array" ref="G535">VLOOKUP($F535,Products[],COLUMN(Products[Category]),FALSE)</f>
        <v>Grains/Cereals</v>
      </c>
      <c r="H535" s="11" cm="1">
        <f t="array" ref="H535">VLOOKUP($F535,Products[],COLUMN(Products[UnitPrice]),FALSE)</f>
        <v>7</v>
      </c>
      <c r="I535" s="6">
        <v>20</v>
      </c>
    </row>
    <row r="536" spans="1:9" x14ac:dyDescent="0.25">
      <c r="A536" s="6">
        <v>10449</v>
      </c>
      <c r="B536" s="7">
        <v>43778</v>
      </c>
      <c r="C536" s="8" t="s">
        <v>176</v>
      </c>
      <c r="D536" s="9" t="s">
        <v>201</v>
      </c>
      <c r="E536" s="9" t="s">
        <v>162</v>
      </c>
      <c r="F536" s="9" t="s">
        <v>57</v>
      </c>
      <c r="G536" s="9" t="str" cm="1">
        <f t="array" ref="G536">VLOOKUP($F536,Products[],COLUMN(Products[Category]),FALSE)</f>
        <v>Seafood</v>
      </c>
      <c r="H536" s="11" cm="1">
        <f t="array" ref="H536">VLOOKUP($F536,Products[],COLUMN(Products[UnitPrice]),FALSE)</f>
        <v>31</v>
      </c>
      <c r="I536" s="6">
        <v>14</v>
      </c>
    </row>
    <row r="537" spans="1:9" x14ac:dyDescent="0.25">
      <c r="A537" s="6">
        <v>10449</v>
      </c>
      <c r="B537" s="7">
        <v>43778</v>
      </c>
      <c r="C537" s="8" t="s">
        <v>176</v>
      </c>
      <c r="D537" s="9" t="s">
        <v>201</v>
      </c>
      <c r="E537" s="9" t="s">
        <v>162</v>
      </c>
      <c r="F537" s="9" t="s">
        <v>130</v>
      </c>
      <c r="G537" s="9" t="str" cm="1">
        <f t="array" ref="G537">VLOOKUP($F537,Products[],COLUMN(Products[Category]),FALSE)</f>
        <v>Confections</v>
      </c>
      <c r="H537" s="11" cm="1">
        <f t="array" ref="H537">VLOOKUP($F537,Products[],COLUMN(Products[UnitPrice]),FALSE)</f>
        <v>49.3</v>
      </c>
      <c r="I537" s="6">
        <v>35</v>
      </c>
    </row>
    <row r="538" spans="1:9" x14ac:dyDescent="0.25">
      <c r="A538" s="6">
        <v>10450</v>
      </c>
      <c r="B538" s="7">
        <v>43779</v>
      </c>
      <c r="C538" s="8" t="s">
        <v>198</v>
      </c>
      <c r="D538" s="9" t="s">
        <v>175</v>
      </c>
      <c r="E538" s="9" t="s">
        <v>162</v>
      </c>
      <c r="F538" s="9" t="s">
        <v>57</v>
      </c>
      <c r="G538" s="9" t="str" cm="1">
        <f t="array" ref="G538">VLOOKUP($F538,Products[],COLUMN(Products[Category]),FALSE)</f>
        <v>Seafood</v>
      </c>
      <c r="H538" s="11" cm="1">
        <f t="array" ref="H538">VLOOKUP($F538,Products[],COLUMN(Products[UnitPrice]),FALSE)</f>
        <v>31</v>
      </c>
      <c r="I538" s="6">
        <v>20</v>
      </c>
    </row>
    <row r="539" spans="1:9" x14ac:dyDescent="0.25">
      <c r="A539" s="6">
        <v>10450</v>
      </c>
      <c r="B539" s="7">
        <v>43779</v>
      </c>
      <c r="C539" s="8" t="s">
        <v>198</v>
      </c>
      <c r="D539" s="9" t="s">
        <v>175</v>
      </c>
      <c r="E539" s="9" t="s">
        <v>162</v>
      </c>
      <c r="F539" s="9" t="s">
        <v>138</v>
      </c>
      <c r="G539" s="9" t="str" cm="1">
        <f t="array" ref="G539">VLOOKUP($F539,Products[],COLUMN(Products[Category]),FALSE)</f>
        <v>Meat/Poultry</v>
      </c>
      <c r="H539" s="11" cm="1">
        <f t="array" ref="H539">VLOOKUP($F539,Products[],COLUMN(Products[UnitPrice]),FALSE)</f>
        <v>7.45</v>
      </c>
      <c r="I539" s="6">
        <v>6</v>
      </c>
    </row>
    <row r="540" spans="1:9" x14ac:dyDescent="0.25">
      <c r="A540" s="6">
        <v>10451</v>
      </c>
      <c r="B540" s="7">
        <v>43779</v>
      </c>
      <c r="C540" s="8" t="s">
        <v>172</v>
      </c>
      <c r="D540" s="9" t="s">
        <v>209</v>
      </c>
      <c r="E540" s="9" t="s">
        <v>167</v>
      </c>
      <c r="F540" s="9" t="s">
        <v>95</v>
      </c>
      <c r="G540" s="9" t="str" cm="1">
        <f t="array" ref="G540">VLOOKUP($F540,Products[],COLUMN(Products[Category]),FALSE)</f>
        <v>Meat/Poultry</v>
      </c>
      <c r="H540" s="11" cm="1">
        <f t="array" ref="H540">VLOOKUP($F540,Products[],COLUMN(Products[UnitPrice]),FALSE)</f>
        <v>24</v>
      </c>
      <c r="I540" s="6">
        <v>120</v>
      </c>
    </row>
    <row r="541" spans="1:9" x14ac:dyDescent="0.25">
      <c r="A541" s="6">
        <v>10451</v>
      </c>
      <c r="B541" s="7">
        <v>43779</v>
      </c>
      <c r="C541" s="8" t="s">
        <v>172</v>
      </c>
      <c r="D541" s="9" t="s">
        <v>209</v>
      </c>
      <c r="E541" s="9" t="s">
        <v>167</v>
      </c>
      <c r="F541" s="9" t="s">
        <v>148</v>
      </c>
      <c r="G541" s="9" t="str" cm="1">
        <f t="array" ref="G541">VLOOKUP($F541,Products[],COLUMN(Products[Category]),FALSE)</f>
        <v>Grains/Cereals</v>
      </c>
      <c r="H541" s="11" cm="1">
        <f t="array" ref="H541">VLOOKUP($F541,Products[],COLUMN(Products[UnitPrice]),FALSE)</f>
        <v>33.25</v>
      </c>
      <c r="I541" s="6">
        <v>35</v>
      </c>
    </row>
    <row r="542" spans="1:9" x14ac:dyDescent="0.25">
      <c r="A542" s="6">
        <v>10451</v>
      </c>
      <c r="B542" s="7">
        <v>43779</v>
      </c>
      <c r="C542" s="8" t="s">
        <v>172</v>
      </c>
      <c r="D542" s="9" t="s">
        <v>209</v>
      </c>
      <c r="E542" s="9" t="s">
        <v>167</v>
      </c>
      <c r="F542" s="9" t="s">
        <v>72</v>
      </c>
      <c r="G542" s="9" t="str" cm="1">
        <f t="array" ref="G542">VLOOKUP($F542,Products[],COLUMN(Products[Category]),FALSE)</f>
        <v>Condiments</v>
      </c>
      <c r="H542" s="11" cm="1">
        <f t="array" ref="H542">VLOOKUP($F542,Products[],COLUMN(Products[UnitPrice]),FALSE)</f>
        <v>21.05</v>
      </c>
      <c r="I542" s="6">
        <v>28</v>
      </c>
    </row>
    <row r="543" spans="1:9" x14ac:dyDescent="0.25">
      <c r="A543" s="6">
        <v>10451</v>
      </c>
      <c r="B543" s="7">
        <v>43779</v>
      </c>
      <c r="C543" s="8" t="s">
        <v>172</v>
      </c>
      <c r="D543" s="9" t="s">
        <v>209</v>
      </c>
      <c r="E543" s="9" t="s">
        <v>167</v>
      </c>
      <c r="F543" s="9" t="s">
        <v>91</v>
      </c>
      <c r="G543" s="9" t="str" cm="1">
        <f t="array" ref="G543">VLOOKUP($F543,Products[],COLUMN(Products[Category]),FALSE)</f>
        <v>Condiments</v>
      </c>
      <c r="H543" s="11" cm="1">
        <f t="array" ref="H543">VLOOKUP($F543,Products[],COLUMN(Products[UnitPrice]),FALSE)</f>
        <v>13</v>
      </c>
      <c r="I543" s="6">
        <v>55</v>
      </c>
    </row>
    <row r="544" spans="1:9" x14ac:dyDescent="0.25">
      <c r="A544" s="6">
        <v>10452</v>
      </c>
      <c r="B544" s="7">
        <v>43780</v>
      </c>
      <c r="C544" s="8" t="s">
        <v>198</v>
      </c>
      <c r="D544" s="9" t="s">
        <v>238</v>
      </c>
      <c r="E544" s="9" t="s">
        <v>197</v>
      </c>
      <c r="F544" s="9" t="s">
        <v>112</v>
      </c>
      <c r="G544" s="9" t="str" cm="1">
        <f t="array" ref="G544">VLOOKUP($F544,Products[],COLUMN(Products[Category]),FALSE)</f>
        <v>Produce</v>
      </c>
      <c r="H544" s="11" cm="1">
        <f t="array" ref="H544">VLOOKUP($F544,Products[],COLUMN(Products[UnitPrice]),FALSE)</f>
        <v>45.6</v>
      </c>
      <c r="I544" s="6">
        <v>15</v>
      </c>
    </row>
    <row r="545" spans="1:9" x14ac:dyDescent="0.25">
      <c r="A545" s="6">
        <v>10452</v>
      </c>
      <c r="B545" s="7">
        <v>43780</v>
      </c>
      <c r="C545" s="8" t="s">
        <v>198</v>
      </c>
      <c r="D545" s="9" t="s">
        <v>238</v>
      </c>
      <c r="E545" s="9" t="s">
        <v>197</v>
      </c>
      <c r="F545" s="9" t="s">
        <v>51</v>
      </c>
      <c r="G545" s="9" t="str" cm="1">
        <f t="array" ref="G545">VLOOKUP($F545,Products[],COLUMN(Products[Category]),FALSE)</f>
        <v>Condiments</v>
      </c>
      <c r="H545" s="11" cm="1">
        <f t="array" ref="H545">VLOOKUP($F545,Products[],COLUMN(Products[UnitPrice]),FALSE)</f>
        <v>19.45</v>
      </c>
      <c r="I545" s="6">
        <v>100</v>
      </c>
    </row>
    <row r="546" spans="1:9" x14ac:dyDescent="0.25">
      <c r="A546" s="6">
        <v>10453</v>
      </c>
      <c r="B546" s="7">
        <v>43781</v>
      </c>
      <c r="C546" s="8" t="s">
        <v>191</v>
      </c>
      <c r="D546" s="9" t="s">
        <v>251</v>
      </c>
      <c r="E546" s="9" t="s">
        <v>222</v>
      </c>
      <c r="F546" s="9" t="s">
        <v>93</v>
      </c>
      <c r="G546" s="9" t="str" cm="1">
        <f t="array" ref="G546">VLOOKUP($F546,Products[],COLUMN(Products[Category]),FALSE)</f>
        <v>Beverages</v>
      </c>
      <c r="H546" s="11" cm="1">
        <f t="array" ref="H546">VLOOKUP($F546,Products[],COLUMN(Products[UnitPrice]),FALSE)</f>
        <v>15</v>
      </c>
      <c r="I546" s="6">
        <v>25</v>
      </c>
    </row>
    <row r="547" spans="1:9" x14ac:dyDescent="0.25">
      <c r="A547" s="6">
        <v>10453</v>
      </c>
      <c r="B547" s="7">
        <v>43781</v>
      </c>
      <c r="C547" s="8" t="s">
        <v>191</v>
      </c>
      <c r="D547" s="9" t="s">
        <v>251</v>
      </c>
      <c r="E547" s="9" t="s">
        <v>222</v>
      </c>
      <c r="F547" s="9" t="s">
        <v>25</v>
      </c>
      <c r="G547" s="9" t="str" cm="1">
        <f t="array" ref="G547">VLOOKUP($F547,Products[],COLUMN(Products[Category]),FALSE)</f>
        <v>Confections</v>
      </c>
      <c r="H547" s="11" cm="1">
        <f t="array" ref="H547">VLOOKUP($F547,Products[],COLUMN(Products[UnitPrice]),FALSE)</f>
        <v>12.75</v>
      </c>
      <c r="I547" s="6">
        <v>15</v>
      </c>
    </row>
    <row r="548" spans="1:9" x14ac:dyDescent="0.25">
      <c r="A548" s="6">
        <v>10454</v>
      </c>
      <c r="B548" s="7">
        <v>43781</v>
      </c>
      <c r="C548" s="8" t="s">
        <v>172</v>
      </c>
      <c r="D548" s="9" t="s">
        <v>249</v>
      </c>
      <c r="E548" s="9" t="s">
        <v>162</v>
      </c>
      <c r="F548" s="9" t="s">
        <v>97</v>
      </c>
      <c r="G548" s="9" t="str" cm="1">
        <f t="array" ref="G548">VLOOKUP($F548,Products[],COLUMN(Products[Category]),FALSE)</f>
        <v>Confections</v>
      </c>
      <c r="H548" s="11" cm="1">
        <f t="array" ref="H548">VLOOKUP($F548,Products[],COLUMN(Products[UnitPrice]),FALSE)</f>
        <v>17.45</v>
      </c>
      <c r="I548" s="6">
        <v>20</v>
      </c>
    </row>
    <row r="549" spans="1:9" x14ac:dyDescent="0.25">
      <c r="A549" s="6">
        <v>10454</v>
      </c>
      <c r="B549" s="7">
        <v>43781</v>
      </c>
      <c r="C549" s="8" t="s">
        <v>172</v>
      </c>
      <c r="D549" s="9" t="s">
        <v>249</v>
      </c>
      <c r="E549" s="9" t="s">
        <v>162</v>
      </c>
      <c r="F549" s="9" t="s">
        <v>35</v>
      </c>
      <c r="G549" s="9" t="str" cm="1">
        <f t="array" ref="G549">VLOOKUP($F549,Products[],COLUMN(Products[Category]),FALSE)</f>
        <v>Dairy Products</v>
      </c>
      <c r="H549" s="11" cm="1">
        <f t="array" ref="H549">VLOOKUP($F549,Products[],COLUMN(Products[UnitPrice]),FALSE)</f>
        <v>2.5</v>
      </c>
      <c r="I549" s="6">
        <v>20</v>
      </c>
    </row>
    <row r="550" spans="1:9" x14ac:dyDescent="0.25">
      <c r="A550" s="6">
        <v>10454</v>
      </c>
      <c r="B550" s="7">
        <v>43781</v>
      </c>
      <c r="C550" s="8" t="s">
        <v>172</v>
      </c>
      <c r="D550" s="9" t="s">
        <v>249</v>
      </c>
      <c r="E550" s="9" t="s">
        <v>162</v>
      </c>
      <c r="F550" s="9" t="s">
        <v>127</v>
      </c>
      <c r="G550" s="9" t="str" cm="1">
        <f t="array" ref="G550">VLOOKUP($F550,Products[],COLUMN(Products[Category]),FALSE)</f>
        <v>Seafood</v>
      </c>
      <c r="H550" s="11" cm="1">
        <f t="array" ref="H550">VLOOKUP($F550,Products[],COLUMN(Products[UnitPrice]),FALSE)</f>
        <v>12</v>
      </c>
      <c r="I550" s="6">
        <v>10</v>
      </c>
    </row>
    <row r="551" spans="1:9" x14ac:dyDescent="0.25">
      <c r="A551" s="6">
        <v>10455</v>
      </c>
      <c r="B551" s="7">
        <v>43784</v>
      </c>
      <c r="C551" s="8" t="s">
        <v>198</v>
      </c>
      <c r="D551" s="9" t="s">
        <v>203</v>
      </c>
      <c r="E551" s="9" t="s">
        <v>204</v>
      </c>
      <c r="F551" s="9" t="s">
        <v>33</v>
      </c>
      <c r="G551" s="9" t="str" cm="1">
        <f t="array" ref="G551">VLOOKUP($F551,Products[],COLUMN(Products[Category]),FALSE)</f>
        <v>Dairy Products</v>
      </c>
      <c r="H551" s="11" cm="1">
        <f t="array" ref="H551">VLOOKUP($F551,Products[],COLUMN(Products[UnitPrice]),FALSE)</f>
        <v>21.5</v>
      </c>
      <c r="I551" s="6">
        <v>30</v>
      </c>
    </row>
    <row r="552" spans="1:9" x14ac:dyDescent="0.25">
      <c r="A552" s="6">
        <v>10455</v>
      </c>
      <c r="B552" s="7">
        <v>43784</v>
      </c>
      <c r="C552" s="8" t="s">
        <v>198</v>
      </c>
      <c r="D552" s="9" t="s">
        <v>203</v>
      </c>
      <c r="E552" s="9" t="s">
        <v>204</v>
      </c>
      <c r="F552" s="9" t="s">
        <v>19</v>
      </c>
      <c r="G552" s="9" t="str" cm="1">
        <f t="array" ref="G552">VLOOKUP($F552,Products[],COLUMN(Products[Category]),FALSE)</f>
        <v>Beverages</v>
      </c>
      <c r="H552" s="11" cm="1">
        <f t="array" ref="H552">VLOOKUP($F552,Products[],COLUMN(Products[UnitPrice]),FALSE)</f>
        <v>18</v>
      </c>
      <c r="I552" s="6">
        <v>20</v>
      </c>
    </row>
    <row r="553" spans="1:9" x14ac:dyDescent="0.25">
      <c r="A553" s="6">
        <v>10455</v>
      </c>
      <c r="B553" s="7">
        <v>43784</v>
      </c>
      <c r="C553" s="8" t="s">
        <v>198</v>
      </c>
      <c r="D553" s="9" t="s">
        <v>203</v>
      </c>
      <c r="E553" s="9" t="s">
        <v>204</v>
      </c>
      <c r="F553" s="9" t="s">
        <v>125</v>
      </c>
      <c r="G553" s="9" t="str" cm="1">
        <f t="array" ref="G553">VLOOKUP($F553,Products[],COLUMN(Products[Category]),FALSE)</f>
        <v>Condiments</v>
      </c>
      <c r="H553" s="11" cm="1">
        <f t="array" ref="H553">VLOOKUP($F553,Products[],COLUMN(Products[UnitPrice]),FALSE)</f>
        <v>28.5</v>
      </c>
      <c r="I553" s="6">
        <v>25</v>
      </c>
    </row>
    <row r="554" spans="1:9" x14ac:dyDescent="0.25">
      <c r="A554" s="6">
        <v>10455</v>
      </c>
      <c r="B554" s="7">
        <v>43784</v>
      </c>
      <c r="C554" s="8" t="s">
        <v>198</v>
      </c>
      <c r="D554" s="9" t="s">
        <v>203</v>
      </c>
      <c r="E554" s="9" t="s">
        <v>204</v>
      </c>
      <c r="F554" s="9" t="s">
        <v>99</v>
      </c>
      <c r="G554" s="9" t="str" cm="1">
        <f t="array" ref="G554">VLOOKUP($F554,Products[],COLUMN(Products[Category]),FALSE)</f>
        <v>Meat/Poultry</v>
      </c>
      <c r="H554" s="11" cm="1">
        <f t="array" ref="H554">VLOOKUP($F554,Products[],COLUMN(Products[UnitPrice]),FALSE)</f>
        <v>32.799999999999997</v>
      </c>
      <c r="I554" s="6">
        <v>50</v>
      </c>
    </row>
    <row r="555" spans="1:9" x14ac:dyDescent="0.25">
      <c r="A555" s="6">
        <v>10456</v>
      </c>
      <c r="B555" s="7">
        <v>43785</v>
      </c>
      <c r="C555" s="8" t="s">
        <v>198</v>
      </c>
      <c r="D555" s="9" t="s">
        <v>237</v>
      </c>
      <c r="E555" s="9" t="s">
        <v>167</v>
      </c>
      <c r="F555" s="9" t="s">
        <v>80</v>
      </c>
      <c r="G555" s="9" t="str" cm="1">
        <f t="array" ref="G555">VLOOKUP($F555,Products[],COLUMN(Products[Category]),FALSE)</f>
        <v>Confections</v>
      </c>
      <c r="H555" s="11" cm="1">
        <f t="array" ref="H555">VLOOKUP($F555,Products[],COLUMN(Products[UnitPrice]),FALSE)</f>
        <v>20</v>
      </c>
      <c r="I555" s="6">
        <v>21</v>
      </c>
    </row>
    <row r="556" spans="1:9" x14ac:dyDescent="0.25">
      <c r="A556" s="6">
        <v>10456</v>
      </c>
      <c r="B556" s="7">
        <v>43785</v>
      </c>
      <c r="C556" s="8" t="s">
        <v>198</v>
      </c>
      <c r="D556" s="9" t="s">
        <v>237</v>
      </c>
      <c r="E556" s="9" t="s">
        <v>167</v>
      </c>
      <c r="F556" s="9" t="s">
        <v>123</v>
      </c>
      <c r="G556" s="9" t="str" cm="1">
        <f t="array" ref="G556">VLOOKUP($F556,Products[],COLUMN(Products[Category]),FALSE)</f>
        <v>Confections</v>
      </c>
      <c r="H556" s="11" cm="1">
        <f t="array" ref="H556">VLOOKUP($F556,Products[],COLUMN(Products[UnitPrice]),FALSE)</f>
        <v>10</v>
      </c>
      <c r="I556" s="6">
        <v>40</v>
      </c>
    </row>
    <row r="557" spans="1:9" x14ac:dyDescent="0.25">
      <c r="A557" s="6">
        <v>10457</v>
      </c>
      <c r="B557" s="7">
        <v>43785</v>
      </c>
      <c r="C557" s="8" t="s">
        <v>202</v>
      </c>
      <c r="D557" s="9" t="s">
        <v>237</v>
      </c>
      <c r="E557" s="9" t="s">
        <v>167</v>
      </c>
      <c r="F557" s="9" t="s">
        <v>104</v>
      </c>
      <c r="G557" s="9" t="str" cm="1">
        <f t="array" ref="G557">VLOOKUP($F557,Products[],COLUMN(Products[Category]),FALSE)</f>
        <v>Dairy Products</v>
      </c>
      <c r="H557" s="11" cm="1">
        <f t="array" ref="H557">VLOOKUP($F557,Products[],COLUMN(Products[UnitPrice]),FALSE)</f>
        <v>55</v>
      </c>
      <c r="I557" s="6">
        <v>36</v>
      </c>
    </row>
    <row r="558" spans="1:9" x14ac:dyDescent="0.25">
      <c r="A558" s="6">
        <v>10458</v>
      </c>
      <c r="B558" s="7">
        <v>43786</v>
      </c>
      <c r="C558" s="8" t="s">
        <v>223</v>
      </c>
      <c r="D558" s="9" t="s">
        <v>177</v>
      </c>
      <c r="E558" s="9" t="s">
        <v>178</v>
      </c>
      <c r="F558" s="9" t="s">
        <v>39</v>
      </c>
      <c r="G558" s="9" t="str" cm="1">
        <f t="array" ref="G558">VLOOKUP($F558,Products[],COLUMN(Products[Category]),FALSE)</f>
        <v>Grains/Cereals</v>
      </c>
      <c r="H558" s="11" cm="1">
        <f t="array" ref="H558">VLOOKUP($F558,Products[],COLUMN(Products[UnitPrice]),FALSE)</f>
        <v>38</v>
      </c>
      <c r="I558" s="6">
        <v>15</v>
      </c>
    </row>
    <row r="559" spans="1:9" x14ac:dyDescent="0.25">
      <c r="A559" s="6">
        <v>10458</v>
      </c>
      <c r="B559" s="7">
        <v>43786</v>
      </c>
      <c r="C559" s="8" t="s">
        <v>223</v>
      </c>
      <c r="D559" s="9" t="s">
        <v>177</v>
      </c>
      <c r="E559" s="9" t="s">
        <v>178</v>
      </c>
      <c r="F559" s="9" t="s">
        <v>61</v>
      </c>
      <c r="G559" s="9" t="str" cm="1">
        <f t="array" ref="G559">VLOOKUP($F559,Products[],COLUMN(Products[Category]),FALSE)</f>
        <v>Beverages</v>
      </c>
      <c r="H559" s="11" cm="1">
        <f t="array" ref="H559">VLOOKUP($F559,Products[],COLUMN(Products[UnitPrice]),FALSE)</f>
        <v>46</v>
      </c>
      <c r="I559" s="6">
        <v>20</v>
      </c>
    </row>
    <row r="560" spans="1:9" x14ac:dyDescent="0.25">
      <c r="A560" s="6">
        <v>10458</v>
      </c>
      <c r="B560" s="7">
        <v>43786</v>
      </c>
      <c r="C560" s="8" t="s">
        <v>223</v>
      </c>
      <c r="D560" s="9" t="s">
        <v>177</v>
      </c>
      <c r="E560" s="9" t="s">
        <v>178</v>
      </c>
      <c r="F560" s="9" t="s">
        <v>53</v>
      </c>
      <c r="G560" s="9" t="str" cm="1">
        <f t="array" ref="G560">VLOOKUP($F560,Products[],COLUMN(Products[Category]),FALSE)</f>
        <v>Confections</v>
      </c>
      <c r="H560" s="11" cm="1">
        <f t="array" ref="H560">VLOOKUP($F560,Products[],COLUMN(Products[UnitPrice]),FALSE)</f>
        <v>31.23</v>
      </c>
      <c r="I560" s="6">
        <v>30</v>
      </c>
    </row>
    <row r="561" spans="1:9" x14ac:dyDescent="0.25">
      <c r="A561" s="6">
        <v>10458</v>
      </c>
      <c r="B561" s="7">
        <v>43786</v>
      </c>
      <c r="C561" s="8" t="s">
        <v>223</v>
      </c>
      <c r="D561" s="9" t="s">
        <v>177</v>
      </c>
      <c r="E561" s="9" t="s">
        <v>178</v>
      </c>
      <c r="F561" s="9" t="s">
        <v>33</v>
      </c>
      <c r="G561" s="9" t="str" cm="1">
        <f t="array" ref="G561">VLOOKUP($F561,Products[],COLUMN(Products[Category]),FALSE)</f>
        <v>Dairy Products</v>
      </c>
      <c r="H561" s="11" cm="1">
        <f t="array" ref="H561">VLOOKUP($F561,Products[],COLUMN(Products[UnitPrice]),FALSE)</f>
        <v>21.5</v>
      </c>
      <c r="I561" s="6">
        <v>50</v>
      </c>
    </row>
    <row r="562" spans="1:9" x14ac:dyDescent="0.25">
      <c r="A562" s="6">
        <v>10458</v>
      </c>
      <c r="B562" s="7">
        <v>43786</v>
      </c>
      <c r="C562" s="8" t="s">
        <v>223</v>
      </c>
      <c r="D562" s="9" t="s">
        <v>177</v>
      </c>
      <c r="E562" s="9" t="s">
        <v>178</v>
      </c>
      <c r="F562" s="9" t="s">
        <v>112</v>
      </c>
      <c r="G562" s="9" t="str" cm="1">
        <f t="array" ref="G562">VLOOKUP($F562,Products[],COLUMN(Products[Category]),FALSE)</f>
        <v>Produce</v>
      </c>
      <c r="H562" s="11" cm="1">
        <f t="array" ref="H562">VLOOKUP($F562,Products[],COLUMN(Products[UnitPrice]),FALSE)</f>
        <v>45.6</v>
      </c>
      <c r="I562" s="6">
        <v>30</v>
      </c>
    </row>
    <row r="563" spans="1:9" x14ac:dyDescent="0.25">
      <c r="A563" s="6">
        <v>10459</v>
      </c>
      <c r="B563" s="7">
        <v>43787</v>
      </c>
      <c r="C563" s="8" t="s">
        <v>172</v>
      </c>
      <c r="D563" s="9" t="s">
        <v>175</v>
      </c>
      <c r="E563" s="9" t="s">
        <v>162</v>
      </c>
      <c r="F563" s="9" t="s">
        <v>142</v>
      </c>
      <c r="G563" s="9" t="str" cm="1">
        <f t="array" ref="G563">VLOOKUP($F563,Products[],COLUMN(Products[Category]),FALSE)</f>
        <v>Produce</v>
      </c>
      <c r="H563" s="11" cm="1">
        <f t="array" ref="H563">VLOOKUP($F563,Products[],COLUMN(Products[UnitPrice]),FALSE)</f>
        <v>30</v>
      </c>
      <c r="I563" s="6">
        <v>16</v>
      </c>
    </row>
    <row r="564" spans="1:9" x14ac:dyDescent="0.25">
      <c r="A564" s="6">
        <v>10459</v>
      </c>
      <c r="B564" s="7">
        <v>43787</v>
      </c>
      <c r="C564" s="8" t="s">
        <v>172</v>
      </c>
      <c r="D564" s="9" t="s">
        <v>175</v>
      </c>
      <c r="E564" s="9" t="s">
        <v>162</v>
      </c>
      <c r="F564" s="9" t="s">
        <v>127</v>
      </c>
      <c r="G564" s="9" t="str" cm="1">
        <f t="array" ref="G564">VLOOKUP($F564,Products[],COLUMN(Products[Category]),FALSE)</f>
        <v>Seafood</v>
      </c>
      <c r="H564" s="11" cm="1">
        <f t="array" ref="H564">VLOOKUP($F564,Products[],COLUMN(Products[UnitPrice]),FALSE)</f>
        <v>12</v>
      </c>
      <c r="I564" s="6">
        <v>20</v>
      </c>
    </row>
    <row r="565" spans="1:9" x14ac:dyDescent="0.25">
      <c r="A565" s="6">
        <v>10459</v>
      </c>
      <c r="B565" s="7">
        <v>43787</v>
      </c>
      <c r="C565" s="8" t="s">
        <v>172</v>
      </c>
      <c r="D565" s="9" t="s">
        <v>175</v>
      </c>
      <c r="E565" s="9" t="s">
        <v>162</v>
      </c>
      <c r="F565" s="9" t="s">
        <v>84</v>
      </c>
      <c r="G565" s="9" t="str" cm="1">
        <f t="array" ref="G565">VLOOKUP($F565,Products[],COLUMN(Products[Category]),FALSE)</f>
        <v>Dairy Products</v>
      </c>
      <c r="H565" s="11" cm="1">
        <f t="array" ref="H565">VLOOKUP($F565,Products[],COLUMN(Products[UnitPrice]),FALSE)</f>
        <v>34.799999999999997</v>
      </c>
      <c r="I565" s="6">
        <v>40</v>
      </c>
    </row>
    <row r="566" spans="1:9" x14ac:dyDescent="0.25">
      <c r="A566" s="6">
        <v>10460</v>
      </c>
      <c r="B566" s="7">
        <v>43788</v>
      </c>
      <c r="C566" s="8" t="s">
        <v>198</v>
      </c>
      <c r="D566" s="9" t="s">
        <v>199</v>
      </c>
      <c r="E566" s="9" t="s">
        <v>200</v>
      </c>
      <c r="F566" s="9" t="s">
        <v>117</v>
      </c>
      <c r="G566" s="9" t="str" cm="1">
        <f t="array" ref="G566">VLOOKUP($F566,Products[],COLUMN(Products[Category]),FALSE)</f>
        <v>Confections</v>
      </c>
      <c r="H566" s="11" cm="1">
        <f t="array" ref="H566">VLOOKUP($F566,Products[],COLUMN(Products[UnitPrice]),FALSE)</f>
        <v>12.5</v>
      </c>
      <c r="I566" s="6">
        <v>21</v>
      </c>
    </row>
    <row r="567" spans="1:9" x14ac:dyDescent="0.25">
      <c r="A567" s="6">
        <v>10460</v>
      </c>
      <c r="B567" s="7">
        <v>43788</v>
      </c>
      <c r="C567" s="8" t="s">
        <v>198</v>
      </c>
      <c r="D567" s="9" t="s">
        <v>199</v>
      </c>
      <c r="E567" s="9" t="s">
        <v>200</v>
      </c>
      <c r="F567" s="9" t="s">
        <v>106</v>
      </c>
      <c r="G567" s="9" t="str" cm="1">
        <f t="array" ref="G567">VLOOKUP($F567,Products[],COLUMN(Products[Category]),FALSE)</f>
        <v>Beverages</v>
      </c>
      <c r="H567" s="11" cm="1">
        <f t="array" ref="H567">VLOOKUP($F567,Products[],COLUMN(Products[UnitPrice]),FALSE)</f>
        <v>7.75</v>
      </c>
      <c r="I567" s="6">
        <v>4</v>
      </c>
    </row>
    <row r="568" spans="1:9" x14ac:dyDescent="0.25">
      <c r="A568" s="6">
        <v>10461</v>
      </c>
      <c r="B568" s="7">
        <v>43788</v>
      </c>
      <c r="C568" s="8" t="s">
        <v>191</v>
      </c>
      <c r="D568" s="9" t="s">
        <v>218</v>
      </c>
      <c r="E568" s="9" t="s">
        <v>188</v>
      </c>
      <c r="F568" s="9" t="s">
        <v>123</v>
      </c>
      <c r="G568" s="9" t="str" cm="1">
        <f t="array" ref="G568">VLOOKUP($F568,Products[],COLUMN(Products[Category]),FALSE)</f>
        <v>Confections</v>
      </c>
      <c r="H568" s="11" cm="1">
        <f t="array" ref="H568">VLOOKUP($F568,Products[],COLUMN(Products[UnitPrice]),FALSE)</f>
        <v>10</v>
      </c>
      <c r="I568" s="6">
        <v>40</v>
      </c>
    </row>
    <row r="569" spans="1:9" x14ac:dyDescent="0.25">
      <c r="A569" s="6">
        <v>10461</v>
      </c>
      <c r="B569" s="7">
        <v>43788</v>
      </c>
      <c r="C569" s="8" t="s">
        <v>191</v>
      </c>
      <c r="D569" s="9" t="s">
        <v>218</v>
      </c>
      <c r="E569" s="9" t="s">
        <v>188</v>
      </c>
      <c r="F569" s="9" t="s">
        <v>85</v>
      </c>
      <c r="G569" s="9" t="str" cm="1">
        <f t="array" ref="G569">VLOOKUP($F569,Products[],COLUMN(Products[Category]),FALSE)</f>
        <v>Seafood</v>
      </c>
      <c r="H569" s="11" cm="1">
        <f t="array" ref="H569">VLOOKUP($F569,Products[],COLUMN(Products[UnitPrice]),FALSE)</f>
        <v>25.89</v>
      </c>
      <c r="I569" s="6">
        <v>28</v>
      </c>
    </row>
    <row r="570" spans="1:9" x14ac:dyDescent="0.25">
      <c r="A570" s="6">
        <v>10461</v>
      </c>
      <c r="B570" s="7">
        <v>43788</v>
      </c>
      <c r="C570" s="8" t="s">
        <v>191</v>
      </c>
      <c r="D570" s="9" t="s">
        <v>218</v>
      </c>
      <c r="E570" s="9" t="s">
        <v>188</v>
      </c>
      <c r="F570" s="9" t="s">
        <v>95</v>
      </c>
      <c r="G570" s="9" t="str" cm="1">
        <f t="array" ref="G570">VLOOKUP($F570,Products[],COLUMN(Products[Category]),FALSE)</f>
        <v>Meat/Poultry</v>
      </c>
      <c r="H570" s="11" cm="1">
        <f t="array" ref="H570">VLOOKUP($F570,Products[],COLUMN(Products[UnitPrice]),FALSE)</f>
        <v>24</v>
      </c>
      <c r="I570" s="6">
        <v>60</v>
      </c>
    </row>
    <row r="571" spans="1:9" x14ac:dyDescent="0.25">
      <c r="A571" s="6">
        <v>10462</v>
      </c>
      <c r="B571" s="7">
        <v>43791</v>
      </c>
      <c r="C571" s="8" t="s">
        <v>202</v>
      </c>
      <c r="D571" s="9" t="s">
        <v>271</v>
      </c>
      <c r="E571" s="9" t="s">
        <v>222</v>
      </c>
      <c r="F571" s="9" t="s">
        <v>65</v>
      </c>
      <c r="G571" s="9" t="str" cm="1">
        <f t="array" ref="G571">VLOOKUP($F571,Products[],COLUMN(Products[Category]),FALSE)</f>
        <v>Seafood</v>
      </c>
      <c r="H571" s="11" cm="1">
        <f t="array" ref="H571">VLOOKUP($F571,Products[],COLUMN(Products[UnitPrice]),FALSE)</f>
        <v>6</v>
      </c>
      <c r="I571" s="6">
        <v>1</v>
      </c>
    </row>
    <row r="572" spans="1:9" x14ac:dyDescent="0.25">
      <c r="A572" s="6">
        <v>10462</v>
      </c>
      <c r="B572" s="7">
        <v>43791</v>
      </c>
      <c r="C572" s="8" t="s">
        <v>202</v>
      </c>
      <c r="D572" s="9" t="s">
        <v>271</v>
      </c>
      <c r="E572" s="9" t="s">
        <v>222</v>
      </c>
      <c r="F572" s="9" t="s">
        <v>140</v>
      </c>
      <c r="G572" s="9" t="str" cm="1">
        <f t="array" ref="G572">VLOOKUP($F572,Products[],COLUMN(Products[Category]),FALSE)</f>
        <v>Grains/Cereals</v>
      </c>
      <c r="H572" s="11" cm="1">
        <f t="array" ref="H572">VLOOKUP($F572,Products[],COLUMN(Products[UnitPrice]),FALSE)</f>
        <v>9</v>
      </c>
      <c r="I572" s="6">
        <v>21</v>
      </c>
    </row>
    <row r="573" spans="1:9" x14ac:dyDescent="0.25">
      <c r="A573" s="6">
        <v>10463</v>
      </c>
      <c r="B573" s="7">
        <v>43792</v>
      </c>
      <c r="C573" s="8" t="s">
        <v>164</v>
      </c>
      <c r="D573" s="9" t="s">
        <v>177</v>
      </c>
      <c r="E573" s="9" t="s">
        <v>178</v>
      </c>
      <c r="F573" s="9" t="s">
        <v>119</v>
      </c>
      <c r="G573" s="9" t="str" cm="1">
        <f t="array" ref="G573">VLOOKUP($F573,Products[],COLUMN(Products[Category]),FALSE)</f>
        <v>Grains/Cereals</v>
      </c>
      <c r="H573" s="11" cm="1">
        <f t="array" ref="H573">VLOOKUP($F573,Products[],COLUMN(Products[UnitPrice]),FALSE)</f>
        <v>14</v>
      </c>
      <c r="I573" s="6">
        <v>50</v>
      </c>
    </row>
    <row r="574" spans="1:9" x14ac:dyDescent="0.25">
      <c r="A574" s="6">
        <v>10463</v>
      </c>
      <c r="B574" s="7">
        <v>43792</v>
      </c>
      <c r="C574" s="8" t="s">
        <v>164</v>
      </c>
      <c r="D574" s="9" t="s">
        <v>177</v>
      </c>
      <c r="E574" s="9" t="s">
        <v>178</v>
      </c>
      <c r="F574" s="9" t="s">
        <v>132</v>
      </c>
      <c r="G574" s="9" t="str" cm="1">
        <f t="array" ref="G574">VLOOKUP($F574,Products[],COLUMN(Products[Category]),FALSE)</f>
        <v>Confections</v>
      </c>
      <c r="H574" s="11" cm="1">
        <f t="array" ref="H574">VLOOKUP($F574,Products[],COLUMN(Products[UnitPrice]),FALSE)</f>
        <v>9.1999999999999993</v>
      </c>
      <c r="I574" s="6">
        <v>21</v>
      </c>
    </row>
    <row r="575" spans="1:9" x14ac:dyDescent="0.25">
      <c r="A575" s="6">
        <v>10464</v>
      </c>
      <c r="B575" s="7">
        <v>43792</v>
      </c>
      <c r="C575" s="8" t="s">
        <v>172</v>
      </c>
      <c r="D575" s="9" t="s">
        <v>240</v>
      </c>
      <c r="E575" s="9" t="s">
        <v>241</v>
      </c>
      <c r="F575" s="9" t="s">
        <v>21</v>
      </c>
      <c r="G575" s="9" t="str" cm="1">
        <f t="array" ref="G575">VLOOKUP($F575,Products[],COLUMN(Products[Category]),FALSE)</f>
        <v>Condiments</v>
      </c>
      <c r="H575" s="11" cm="1">
        <f t="array" ref="H575">VLOOKUP($F575,Products[],COLUMN(Products[UnitPrice]),FALSE)</f>
        <v>22</v>
      </c>
      <c r="I575" s="6">
        <v>16</v>
      </c>
    </row>
    <row r="576" spans="1:9" x14ac:dyDescent="0.25">
      <c r="A576" s="6">
        <v>10464</v>
      </c>
      <c r="B576" s="7">
        <v>43792</v>
      </c>
      <c r="C576" s="8" t="s">
        <v>172</v>
      </c>
      <c r="D576" s="9" t="s">
        <v>240</v>
      </c>
      <c r="E576" s="9" t="s">
        <v>241</v>
      </c>
      <c r="F576" s="9" t="s">
        <v>39</v>
      </c>
      <c r="G576" s="9" t="str" cm="1">
        <f t="array" ref="G576">VLOOKUP($F576,Products[],COLUMN(Products[Category]),FALSE)</f>
        <v>Grains/Cereals</v>
      </c>
      <c r="H576" s="11" cm="1">
        <f t="array" ref="H576">VLOOKUP($F576,Products[],COLUMN(Products[UnitPrice]),FALSE)</f>
        <v>38</v>
      </c>
      <c r="I576" s="6">
        <v>30</v>
      </c>
    </row>
    <row r="577" spans="1:9" x14ac:dyDescent="0.25">
      <c r="A577" s="6">
        <v>10464</v>
      </c>
      <c r="B577" s="7">
        <v>43792</v>
      </c>
      <c r="C577" s="8" t="s">
        <v>172</v>
      </c>
      <c r="D577" s="9" t="s">
        <v>240</v>
      </c>
      <c r="E577" s="9" t="s">
        <v>241</v>
      </c>
      <c r="F577" s="9" t="s">
        <v>11</v>
      </c>
      <c r="G577" s="9" t="str" cm="1">
        <f t="array" ref="G577">VLOOKUP($F577,Products[],COLUMN(Products[Category]),FALSE)</f>
        <v>Dairy Products</v>
      </c>
      <c r="H577" s="11" cm="1">
        <f t="array" ref="H577">VLOOKUP($F577,Products[],COLUMN(Products[UnitPrice]),FALSE)</f>
        <v>34</v>
      </c>
      <c r="I577" s="6">
        <v>20</v>
      </c>
    </row>
    <row r="578" spans="1:9" x14ac:dyDescent="0.25">
      <c r="A578" s="6">
        <v>10464</v>
      </c>
      <c r="B578" s="7">
        <v>43792</v>
      </c>
      <c r="C578" s="8" t="s">
        <v>172</v>
      </c>
      <c r="D578" s="9" t="s">
        <v>240</v>
      </c>
      <c r="E578" s="9" t="s">
        <v>241</v>
      </c>
      <c r="F578" s="9" t="s">
        <v>61</v>
      </c>
      <c r="G578" s="9" t="str" cm="1">
        <f t="array" ref="G578">VLOOKUP($F578,Products[],COLUMN(Products[Category]),FALSE)</f>
        <v>Beverages</v>
      </c>
      <c r="H578" s="11" cm="1">
        <f t="array" ref="H578">VLOOKUP($F578,Products[],COLUMN(Products[UnitPrice]),FALSE)</f>
        <v>46</v>
      </c>
      <c r="I578" s="6">
        <v>3</v>
      </c>
    </row>
    <row r="579" spans="1:9" x14ac:dyDescent="0.25">
      <c r="A579" s="6">
        <v>10465</v>
      </c>
      <c r="B579" s="7">
        <v>43793</v>
      </c>
      <c r="C579" s="8" t="s">
        <v>191</v>
      </c>
      <c r="D579" s="9" t="s">
        <v>257</v>
      </c>
      <c r="E579" s="9" t="s">
        <v>247</v>
      </c>
      <c r="F579" s="9" t="s">
        <v>47</v>
      </c>
      <c r="G579" s="9" t="str" cm="1">
        <f t="array" ref="G579">VLOOKUP($F579,Products[],COLUMN(Products[Category]),FALSE)</f>
        <v>Beverages</v>
      </c>
      <c r="H579" s="11" cm="1">
        <f t="array" ref="H579">VLOOKUP($F579,Products[],COLUMN(Products[UnitPrice]),FALSE)</f>
        <v>4.5</v>
      </c>
      <c r="I579" s="6">
        <v>25</v>
      </c>
    </row>
    <row r="580" spans="1:9" x14ac:dyDescent="0.25">
      <c r="A580" s="6">
        <v>10465</v>
      </c>
      <c r="B580" s="7">
        <v>43793</v>
      </c>
      <c r="C580" s="8" t="s">
        <v>191</v>
      </c>
      <c r="D580" s="9" t="s">
        <v>257</v>
      </c>
      <c r="E580" s="9" t="s">
        <v>247</v>
      </c>
      <c r="F580" s="9" t="s">
        <v>110</v>
      </c>
      <c r="G580" s="9" t="str" cm="1">
        <f t="array" ref="G580">VLOOKUP($F580,Products[],COLUMN(Products[Category]),FALSE)</f>
        <v>Seafood</v>
      </c>
      <c r="H580" s="11" cm="1">
        <f t="array" ref="H580">VLOOKUP($F580,Products[],COLUMN(Products[UnitPrice]),FALSE)</f>
        <v>9.5</v>
      </c>
      <c r="I580" s="6">
        <v>30</v>
      </c>
    </row>
    <row r="581" spans="1:9" x14ac:dyDescent="0.25">
      <c r="A581" s="6">
        <v>10465</v>
      </c>
      <c r="B581" s="7">
        <v>43793</v>
      </c>
      <c r="C581" s="8" t="s">
        <v>191</v>
      </c>
      <c r="D581" s="9" t="s">
        <v>257</v>
      </c>
      <c r="E581" s="9" t="s">
        <v>247</v>
      </c>
      <c r="F581" s="9" t="s">
        <v>144</v>
      </c>
      <c r="G581" s="9" t="str" cm="1">
        <f t="array" ref="G581">VLOOKUP($F581,Products[],COLUMN(Products[Category]),FALSE)</f>
        <v>Confections</v>
      </c>
      <c r="H581" s="11" cm="1">
        <f t="array" ref="H581">VLOOKUP($F581,Products[],COLUMN(Products[UnitPrice]),FALSE)</f>
        <v>16.25</v>
      </c>
      <c r="I581" s="6">
        <v>25</v>
      </c>
    </row>
    <row r="582" spans="1:9" x14ac:dyDescent="0.25">
      <c r="A582" s="6">
        <v>10465</v>
      </c>
      <c r="B582" s="7">
        <v>43793</v>
      </c>
      <c r="C582" s="8" t="s">
        <v>191</v>
      </c>
      <c r="D582" s="9" t="s">
        <v>257</v>
      </c>
      <c r="E582" s="9" t="s">
        <v>247</v>
      </c>
      <c r="F582" s="9" t="s">
        <v>9</v>
      </c>
      <c r="G582" s="9" t="str" cm="1">
        <f t="array" ref="G582">VLOOKUP($F582,Products[],COLUMN(Products[Category]),FALSE)</f>
        <v>Seafood</v>
      </c>
      <c r="H582" s="11" cm="1">
        <f t="array" ref="H582">VLOOKUP($F582,Products[],COLUMN(Products[UnitPrice]),FALSE)</f>
        <v>18.399999999999999</v>
      </c>
      <c r="I582" s="6">
        <v>20</v>
      </c>
    </row>
    <row r="583" spans="1:9" x14ac:dyDescent="0.25">
      <c r="A583" s="6">
        <v>10465</v>
      </c>
      <c r="B583" s="7">
        <v>43793</v>
      </c>
      <c r="C583" s="8" t="s">
        <v>191</v>
      </c>
      <c r="D583" s="9" t="s">
        <v>257</v>
      </c>
      <c r="E583" s="9" t="s">
        <v>247</v>
      </c>
      <c r="F583" s="9" t="s">
        <v>134</v>
      </c>
      <c r="G583" s="9" t="str" cm="1">
        <f t="array" ref="G583">VLOOKUP($F583,Products[],COLUMN(Products[Category]),FALSE)</f>
        <v>Meat/Poultry</v>
      </c>
      <c r="H583" s="11" cm="1">
        <f t="array" ref="H583">VLOOKUP($F583,Products[],COLUMN(Products[UnitPrice]),FALSE)</f>
        <v>123.79</v>
      </c>
      <c r="I583" s="6">
        <v>18</v>
      </c>
    </row>
    <row r="584" spans="1:9" x14ac:dyDescent="0.25">
      <c r="A584" s="6">
        <v>10466</v>
      </c>
      <c r="B584" s="7">
        <v>43794</v>
      </c>
      <c r="C584" s="8" t="s">
        <v>172</v>
      </c>
      <c r="D584" s="9" t="s">
        <v>224</v>
      </c>
      <c r="E584" s="9" t="s">
        <v>171</v>
      </c>
      <c r="F584" s="9" t="s">
        <v>127</v>
      </c>
      <c r="G584" s="9" t="str" cm="1">
        <f t="array" ref="G584">VLOOKUP($F584,Products[],COLUMN(Products[Category]),FALSE)</f>
        <v>Seafood</v>
      </c>
      <c r="H584" s="11" cm="1">
        <f t="array" ref="H584">VLOOKUP($F584,Products[],COLUMN(Products[UnitPrice]),FALSE)</f>
        <v>12</v>
      </c>
      <c r="I584" s="6">
        <v>5</v>
      </c>
    </row>
    <row r="585" spans="1:9" x14ac:dyDescent="0.25">
      <c r="A585" s="6">
        <v>10466</v>
      </c>
      <c r="B585" s="7">
        <v>43794</v>
      </c>
      <c r="C585" s="8" t="s">
        <v>172</v>
      </c>
      <c r="D585" s="9" t="s">
        <v>224</v>
      </c>
      <c r="E585" s="9" t="s">
        <v>171</v>
      </c>
      <c r="F585" s="9" t="s">
        <v>101</v>
      </c>
      <c r="G585" s="9" t="str" cm="1">
        <f t="array" ref="G585">VLOOKUP($F585,Products[],COLUMN(Products[Category]),FALSE)</f>
        <v>Dairy Products</v>
      </c>
      <c r="H585" s="11" cm="1">
        <f t="array" ref="H585">VLOOKUP($F585,Products[],COLUMN(Products[UnitPrice]),FALSE)</f>
        <v>21</v>
      </c>
      <c r="I585" s="6">
        <v>10</v>
      </c>
    </row>
    <row r="586" spans="1:9" x14ac:dyDescent="0.25">
      <c r="A586" s="6">
        <v>10467</v>
      </c>
      <c r="B586" s="7">
        <v>43794</v>
      </c>
      <c r="C586" s="8" t="s">
        <v>198</v>
      </c>
      <c r="D586" s="9" t="s">
        <v>210</v>
      </c>
      <c r="E586" s="9" t="s">
        <v>211</v>
      </c>
      <c r="F586" s="9" t="s">
        <v>89</v>
      </c>
      <c r="G586" s="9" t="str" cm="1">
        <f t="array" ref="G586">VLOOKUP($F586,Products[],COLUMN(Products[Category]),FALSE)</f>
        <v>Confections</v>
      </c>
      <c r="H586" s="11" cm="1">
        <f t="array" ref="H586">VLOOKUP($F586,Products[],COLUMN(Products[UnitPrice]),FALSE)</f>
        <v>14</v>
      </c>
      <c r="I586" s="6">
        <v>12</v>
      </c>
    </row>
    <row r="587" spans="1:9" x14ac:dyDescent="0.25">
      <c r="A587" s="6">
        <v>10467</v>
      </c>
      <c r="B587" s="7">
        <v>43794</v>
      </c>
      <c r="C587" s="8" t="s">
        <v>198</v>
      </c>
      <c r="D587" s="9" t="s">
        <v>210</v>
      </c>
      <c r="E587" s="9" t="s">
        <v>211</v>
      </c>
      <c r="F587" s="9" t="s">
        <v>47</v>
      </c>
      <c r="G587" s="9" t="str" cm="1">
        <f t="array" ref="G587">VLOOKUP($F587,Products[],COLUMN(Products[Category]),FALSE)</f>
        <v>Beverages</v>
      </c>
      <c r="H587" s="11" cm="1">
        <f t="array" ref="H587">VLOOKUP($F587,Products[],COLUMN(Products[UnitPrice]),FALSE)</f>
        <v>4.5</v>
      </c>
      <c r="I587" s="6">
        <v>28</v>
      </c>
    </row>
    <row r="588" spans="1:9" x14ac:dyDescent="0.25">
      <c r="A588" s="6">
        <v>10468</v>
      </c>
      <c r="B588" s="7">
        <v>43795</v>
      </c>
      <c r="C588" s="8" t="s">
        <v>176</v>
      </c>
      <c r="D588" s="9" t="s">
        <v>237</v>
      </c>
      <c r="E588" s="9" t="s">
        <v>167</v>
      </c>
      <c r="F588" s="9" t="s">
        <v>61</v>
      </c>
      <c r="G588" s="9" t="str" cm="1">
        <f t="array" ref="G588">VLOOKUP($F588,Products[],COLUMN(Products[Category]),FALSE)</f>
        <v>Beverages</v>
      </c>
      <c r="H588" s="11" cm="1">
        <f t="array" ref="H588">VLOOKUP($F588,Products[],COLUMN(Products[UnitPrice]),FALSE)</f>
        <v>46</v>
      </c>
      <c r="I588" s="6">
        <v>15</v>
      </c>
    </row>
    <row r="589" spans="1:9" x14ac:dyDescent="0.25">
      <c r="A589" s="6">
        <v>10468</v>
      </c>
      <c r="B589" s="7">
        <v>43795</v>
      </c>
      <c r="C589" s="8" t="s">
        <v>176</v>
      </c>
      <c r="D589" s="9" t="s">
        <v>237</v>
      </c>
      <c r="E589" s="9" t="s">
        <v>167</v>
      </c>
      <c r="F589" s="9" t="s">
        <v>85</v>
      </c>
      <c r="G589" s="9" t="str" cm="1">
        <f t="array" ref="G589">VLOOKUP($F589,Products[],COLUMN(Products[Category]),FALSE)</f>
        <v>Seafood</v>
      </c>
      <c r="H589" s="11" cm="1">
        <f t="array" ref="H589">VLOOKUP($F589,Products[],COLUMN(Products[UnitPrice]),FALSE)</f>
        <v>25.89</v>
      </c>
      <c r="I589" s="6">
        <v>8</v>
      </c>
    </row>
    <row r="590" spans="1:9" x14ac:dyDescent="0.25">
      <c r="A590" s="6">
        <v>10469</v>
      </c>
      <c r="B590" s="7">
        <v>43798</v>
      </c>
      <c r="C590" s="8" t="s">
        <v>191</v>
      </c>
      <c r="D590" s="9" t="s">
        <v>207</v>
      </c>
      <c r="E590" s="9" t="s">
        <v>197</v>
      </c>
      <c r="F590" s="9" t="s">
        <v>97</v>
      </c>
      <c r="G590" s="9" t="str" cm="1">
        <f t="array" ref="G590">VLOOKUP($F590,Products[],COLUMN(Products[Category]),FALSE)</f>
        <v>Confections</v>
      </c>
      <c r="H590" s="11" cm="1">
        <f t="array" ref="H590">VLOOKUP($F590,Products[],COLUMN(Products[UnitPrice]),FALSE)</f>
        <v>17.45</v>
      </c>
      <c r="I590" s="6">
        <v>35</v>
      </c>
    </row>
    <row r="591" spans="1:9" x14ac:dyDescent="0.25">
      <c r="A591" s="6">
        <v>10469</v>
      </c>
      <c r="B591" s="7">
        <v>43798</v>
      </c>
      <c r="C591" s="8" t="s">
        <v>191</v>
      </c>
      <c r="D591" s="9" t="s">
        <v>207</v>
      </c>
      <c r="E591" s="9" t="s">
        <v>197</v>
      </c>
      <c r="F591" s="9" t="s">
        <v>17</v>
      </c>
      <c r="G591" s="9" t="str" cm="1">
        <f t="array" ref="G591">VLOOKUP($F591,Products[],COLUMN(Products[Category]),FALSE)</f>
        <v>Beverages</v>
      </c>
      <c r="H591" s="11" cm="1">
        <f t="array" ref="H591">VLOOKUP($F591,Products[],COLUMN(Products[UnitPrice]),FALSE)</f>
        <v>19</v>
      </c>
      <c r="I591" s="6">
        <v>40</v>
      </c>
    </row>
    <row r="592" spans="1:9" x14ac:dyDescent="0.25">
      <c r="A592" s="6">
        <v>10469</v>
      </c>
      <c r="B592" s="7">
        <v>43798</v>
      </c>
      <c r="C592" s="8" t="s">
        <v>191</v>
      </c>
      <c r="D592" s="9" t="s">
        <v>207</v>
      </c>
      <c r="E592" s="9" t="s">
        <v>197</v>
      </c>
      <c r="F592" s="9" t="s">
        <v>51</v>
      </c>
      <c r="G592" s="9" t="str" cm="1">
        <f t="array" ref="G592">VLOOKUP($F592,Products[],COLUMN(Products[Category]),FALSE)</f>
        <v>Condiments</v>
      </c>
      <c r="H592" s="11" cm="1">
        <f t="array" ref="H592">VLOOKUP($F592,Products[],COLUMN(Products[UnitPrice]),FALSE)</f>
        <v>19.45</v>
      </c>
      <c r="I592" s="6">
        <v>2</v>
      </c>
    </row>
    <row r="593" spans="1:9" x14ac:dyDescent="0.25">
      <c r="A593" s="6">
        <v>10470</v>
      </c>
      <c r="B593" s="7">
        <v>43799</v>
      </c>
      <c r="C593" s="8" t="s">
        <v>172</v>
      </c>
      <c r="D593" s="9" t="s">
        <v>242</v>
      </c>
      <c r="E593" s="9" t="s">
        <v>162</v>
      </c>
      <c r="F593" s="9" t="s">
        <v>140</v>
      </c>
      <c r="G593" s="9" t="str" cm="1">
        <f t="array" ref="G593">VLOOKUP($F593,Products[],COLUMN(Products[Category]),FALSE)</f>
        <v>Grains/Cereals</v>
      </c>
      <c r="H593" s="11" cm="1">
        <f t="array" ref="H593">VLOOKUP($F593,Products[],COLUMN(Products[UnitPrice]),FALSE)</f>
        <v>9</v>
      </c>
      <c r="I593" s="6">
        <v>15</v>
      </c>
    </row>
    <row r="594" spans="1:9" x14ac:dyDescent="0.25">
      <c r="A594" s="6">
        <v>10470</v>
      </c>
      <c r="B594" s="7">
        <v>43799</v>
      </c>
      <c r="C594" s="8" t="s">
        <v>172</v>
      </c>
      <c r="D594" s="9" t="s">
        <v>242</v>
      </c>
      <c r="E594" s="9" t="s">
        <v>162</v>
      </c>
      <c r="F594" s="9" t="s">
        <v>148</v>
      </c>
      <c r="G594" s="9" t="str" cm="1">
        <f t="array" ref="G594">VLOOKUP($F594,Products[],COLUMN(Products[Category]),FALSE)</f>
        <v>Grains/Cereals</v>
      </c>
      <c r="H594" s="11" cm="1">
        <f t="array" ref="H594">VLOOKUP($F594,Products[],COLUMN(Products[UnitPrice]),FALSE)</f>
        <v>33.25</v>
      </c>
      <c r="I594" s="6">
        <v>8</v>
      </c>
    </row>
    <row r="595" spans="1:9" x14ac:dyDescent="0.25">
      <c r="A595" s="6">
        <v>10470</v>
      </c>
      <c r="B595" s="7">
        <v>43799</v>
      </c>
      <c r="C595" s="8" t="s">
        <v>172</v>
      </c>
      <c r="D595" s="9" t="s">
        <v>242</v>
      </c>
      <c r="E595" s="9" t="s">
        <v>162</v>
      </c>
      <c r="F595" s="9" t="s">
        <v>13</v>
      </c>
      <c r="G595" s="9" t="str" cm="1">
        <f t="array" ref="G595">VLOOKUP($F595,Products[],COLUMN(Products[Category]),FALSE)</f>
        <v>Seafood</v>
      </c>
      <c r="H595" s="11" cm="1">
        <f t="array" ref="H595">VLOOKUP($F595,Products[],COLUMN(Products[UnitPrice]),FALSE)</f>
        <v>62.5</v>
      </c>
      <c r="I595" s="6">
        <v>30</v>
      </c>
    </row>
    <row r="596" spans="1:9" x14ac:dyDescent="0.25">
      <c r="A596" s="6">
        <v>10471</v>
      </c>
      <c r="B596" s="7">
        <v>43799</v>
      </c>
      <c r="C596" s="8" t="s">
        <v>202</v>
      </c>
      <c r="D596" s="9" t="s">
        <v>221</v>
      </c>
      <c r="E596" s="9" t="s">
        <v>222</v>
      </c>
      <c r="F596" s="9" t="s">
        <v>142</v>
      </c>
      <c r="G596" s="9" t="str" cm="1">
        <f t="array" ref="G596">VLOOKUP($F596,Products[],COLUMN(Products[Category]),FALSE)</f>
        <v>Produce</v>
      </c>
      <c r="H596" s="11" cm="1">
        <f t="array" ref="H596">VLOOKUP($F596,Products[],COLUMN(Products[UnitPrice]),FALSE)</f>
        <v>30</v>
      </c>
      <c r="I596" s="6">
        <v>30</v>
      </c>
    </row>
    <row r="597" spans="1:9" x14ac:dyDescent="0.25">
      <c r="A597" s="6">
        <v>10471</v>
      </c>
      <c r="B597" s="7">
        <v>43799</v>
      </c>
      <c r="C597" s="8" t="s">
        <v>202</v>
      </c>
      <c r="D597" s="9" t="s">
        <v>221</v>
      </c>
      <c r="E597" s="9" t="s">
        <v>222</v>
      </c>
      <c r="F597" s="9" t="s">
        <v>39</v>
      </c>
      <c r="G597" s="9" t="str" cm="1">
        <f t="array" ref="G597">VLOOKUP($F597,Products[],COLUMN(Products[Category]),FALSE)</f>
        <v>Grains/Cereals</v>
      </c>
      <c r="H597" s="11" cm="1">
        <f t="array" ref="H597">VLOOKUP($F597,Products[],COLUMN(Products[UnitPrice]),FALSE)</f>
        <v>38</v>
      </c>
      <c r="I597" s="6">
        <v>20</v>
      </c>
    </row>
    <row r="598" spans="1:9" x14ac:dyDescent="0.25">
      <c r="A598" s="6">
        <v>10472</v>
      </c>
      <c r="B598" s="7">
        <v>43800</v>
      </c>
      <c r="C598" s="8" t="s">
        <v>198</v>
      </c>
      <c r="D598" s="9" t="s">
        <v>252</v>
      </c>
      <c r="E598" s="9" t="s">
        <v>222</v>
      </c>
      <c r="F598" s="9" t="s">
        <v>76</v>
      </c>
      <c r="G598" s="9" t="str" cm="1">
        <f t="array" ref="G598">VLOOKUP($F598,Products[],COLUMN(Products[Category]),FALSE)</f>
        <v>Produce</v>
      </c>
      <c r="H598" s="11" cm="1">
        <f t="array" ref="H598">VLOOKUP($F598,Products[],COLUMN(Products[UnitPrice]),FALSE)</f>
        <v>53</v>
      </c>
      <c r="I598" s="6">
        <v>18</v>
      </c>
    </row>
    <row r="599" spans="1:9" x14ac:dyDescent="0.25">
      <c r="A599" s="6">
        <v>10472</v>
      </c>
      <c r="B599" s="7">
        <v>43800</v>
      </c>
      <c r="C599" s="8" t="s">
        <v>198</v>
      </c>
      <c r="D599" s="9" t="s">
        <v>252</v>
      </c>
      <c r="E599" s="9" t="s">
        <v>222</v>
      </c>
      <c r="F599" s="9" t="s">
        <v>47</v>
      </c>
      <c r="G599" s="9" t="str" cm="1">
        <f t="array" ref="G599">VLOOKUP($F599,Products[],COLUMN(Products[Category]),FALSE)</f>
        <v>Beverages</v>
      </c>
      <c r="H599" s="11" cm="1">
        <f t="array" ref="H599">VLOOKUP($F599,Products[],COLUMN(Products[UnitPrice]),FALSE)</f>
        <v>4.5</v>
      </c>
      <c r="I599" s="6">
        <v>80</v>
      </c>
    </row>
    <row r="600" spans="1:9" x14ac:dyDescent="0.25">
      <c r="A600" s="6">
        <v>10473</v>
      </c>
      <c r="B600" s="7">
        <v>43801</v>
      </c>
      <c r="C600" s="8" t="s">
        <v>191</v>
      </c>
      <c r="D600" s="9" t="s">
        <v>235</v>
      </c>
      <c r="E600" s="9" t="s">
        <v>222</v>
      </c>
      <c r="F600" s="9" t="s">
        <v>33</v>
      </c>
      <c r="G600" s="9" t="str" cm="1">
        <f t="array" ref="G600">VLOOKUP($F600,Products[],COLUMN(Products[Category]),FALSE)</f>
        <v>Dairy Products</v>
      </c>
      <c r="H600" s="11" cm="1">
        <f t="array" ref="H600">VLOOKUP($F600,Products[],COLUMN(Products[UnitPrice]),FALSE)</f>
        <v>21.5</v>
      </c>
      <c r="I600" s="6">
        <v>12</v>
      </c>
    </row>
    <row r="601" spans="1:9" x14ac:dyDescent="0.25">
      <c r="A601" s="6">
        <v>10473</v>
      </c>
      <c r="B601" s="7">
        <v>43801</v>
      </c>
      <c r="C601" s="8" t="s">
        <v>191</v>
      </c>
      <c r="D601" s="9" t="s">
        <v>235</v>
      </c>
      <c r="E601" s="9" t="s">
        <v>222</v>
      </c>
      <c r="F601" s="9" t="s">
        <v>35</v>
      </c>
      <c r="G601" s="9" t="str" cm="1">
        <f t="array" ref="G601">VLOOKUP($F601,Products[],COLUMN(Products[Category]),FALSE)</f>
        <v>Dairy Products</v>
      </c>
      <c r="H601" s="11" cm="1">
        <f t="array" ref="H601">VLOOKUP($F601,Products[],COLUMN(Products[UnitPrice]),FALSE)</f>
        <v>2.5</v>
      </c>
      <c r="I601" s="6">
        <v>12</v>
      </c>
    </row>
    <row r="602" spans="1:9" x14ac:dyDescent="0.25">
      <c r="A602" s="6">
        <v>10474</v>
      </c>
      <c r="B602" s="7">
        <v>43801</v>
      </c>
      <c r="C602" s="8" t="s">
        <v>164</v>
      </c>
      <c r="D602" s="9" t="s">
        <v>236</v>
      </c>
      <c r="E602" s="9" t="s">
        <v>193</v>
      </c>
      <c r="F602" s="9" t="s">
        <v>106</v>
      </c>
      <c r="G602" s="9" t="str" cm="1">
        <f t="array" ref="G602">VLOOKUP($F602,Products[],COLUMN(Products[Category]),FALSE)</f>
        <v>Beverages</v>
      </c>
      <c r="H602" s="11" cm="1">
        <f t="array" ref="H602">VLOOKUP($F602,Products[],COLUMN(Products[UnitPrice]),FALSE)</f>
        <v>7.75</v>
      </c>
      <c r="I602" s="6">
        <v>10</v>
      </c>
    </row>
    <row r="603" spans="1:9" x14ac:dyDescent="0.25">
      <c r="A603" s="6">
        <v>10474</v>
      </c>
      <c r="B603" s="7">
        <v>43801</v>
      </c>
      <c r="C603" s="8" t="s">
        <v>164</v>
      </c>
      <c r="D603" s="9" t="s">
        <v>236</v>
      </c>
      <c r="E603" s="9" t="s">
        <v>193</v>
      </c>
      <c r="F603" s="9" t="s">
        <v>136</v>
      </c>
      <c r="G603" s="9" t="str" cm="1">
        <f t="array" ref="G603">VLOOKUP($F603,Products[],COLUMN(Products[Category]),FALSE)</f>
        <v>Produce</v>
      </c>
      <c r="H603" s="11" cm="1">
        <f t="array" ref="H603">VLOOKUP($F603,Products[],COLUMN(Products[UnitPrice]),FALSE)</f>
        <v>23.25</v>
      </c>
      <c r="I603" s="6">
        <v>12</v>
      </c>
    </row>
    <row r="604" spans="1:9" x14ac:dyDescent="0.25">
      <c r="A604" s="6">
        <v>10474</v>
      </c>
      <c r="B604" s="7">
        <v>43801</v>
      </c>
      <c r="C604" s="8" t="s">
        <v>164</v>
      </c>
      <c r="D604" s="9" t="s">
        <v>236</v>
      </c>
      <c r="E604" s="9" t="s">
        <v>193</v>
      </c>
      <c r="F604" s="9" t="s">
        <v>112</v>
      </c>
      <c r="G604" s="9" t="str" cm="1">
        <f t="array" ref="G604">VLOOKUP($F604,Products[],COLUMN(Products[Category]),FALSE)</f>
        <v>Produce</v>
      </c>
      <c r="H604" s="11" cm="1">
        <f t="array" ref="H604">VLOOKUP($F604,Products[],COLUMN(Products[UnitPrice]),FALSE)</f>
        <v>45.6</v>
      </c>
      <c r="I604" s="6">
        <v>18</v>
      </c>
    </row>
    <row r="605" spans="1:9" x14ac:dyDescent="0.25">
      <c r="A605" s="6">
        <v>10474</v>
      </c>
      <c r="B605" s="7">
        <v>43801</v>
      </c>
      <c r="C605" s="8" t="s">
        <v>164</v>
      </c>
      <c r="D605" s="9" t="s">
        <v>236</v>
      </c>
      <c r="E605" s="9" t="s">
        <v>193</v>
      </c>
      <c r="F605" s="9" t="s">
        <v>9</v>
      </c>
      <c r="G605" s="9" t="str" cm="1">
        <f t="array" ref="G605">VLOOKUP($F605,Products[],COLUMN(Products[Category]),FALSE)</f>
        <v>Seafood</v>
      </c>
      <c r="H605" s="11" cm="1">
        <f t="array" ref="H605">VLOOKUP($F605,Products[],COLUMN(Products[UnitPrice]),FALSE)</f>
        <v>18.399999999999999</v>
      </c>
      <c r="I605" s="6">
        <v>21</v>
      </c>
    </row>
    <row r="606" spans="1:9" x14ac:dyDescent="0.25">
      <c r="A606" s="6">
        <v>10475</v>
      </c>
      <c r="B606" s="7">
        <v>43802</v>
      </c>
      <c r="C606" s="8" t="s">
        <v>185</v>
      </c>
      <c r="D606" s="9" t="s">
        <v>177</v>
      </c>
      <c r="E606" s="9" t="s">
        <v>178</v>
      </c>
      <c r="F606" s="9" t="s">
        <v>74</v>
      </c>
      <c r="G606" s="9" t="str" cm="1">
        <f t="array" ref="G606">VLOOKUP($F606,Products[],COLUMN(Products[Category]),FALSE)</f>
        <v>Condiments</v>
      </c>
      <c r="H606" s="11" cm="1">
        <f t="array" ref="H606">VLOOKUP($F606,Products[],COLUMN(Products[UnitPrice]),FALSE)</f>
        <v>17</v>
      </c>
      <c r="I606" s="6">
        <v>60</v>
      </c>
    </row>
    <row r="607" spans="1:9" x14ac:dyDescent="0.25">
      <c r="A607" s="6">
        <v>10475</v>
      </c>
      <c r="B607" s="7">
        <v>43802</v>
      </c>
      <c r="C607" s="8" t="s">
        <v>185</v>
      </c>
      <c r="D607" s="9" t="s">
        <v>177</v>
      </c>
      <c r="E607" s="9" t="s">
        <v>178</v>
      </c>
      <c r="F607" s="9" t="s">
        <v>41</v>
      </c>
      <c r="G607" s="9" t="str" cm="1">
        <f t="array" ref="G607">VLOOKUP($F607,Products[],COLUMN(Products[Category]),FALSE)</f>
        <v>Dairy Products</v>
      </c>
      <c r="H607" s="11" cm="1">
        <f t="array" ref="H607">VLOOKUP($F607,Products[],COLUMN(Products[UnitPrice]),FALSE)</f>
        <v>12.5</v>
      </c>
      <c r="I607" s="6">
        <v>35</v>
      </c>
    </row>
    <row r="608" spans="1:9" x14ac:dyDescent="0.25">
      <c r="A608" s="6">
        <v>10475</v>
      </c>
      <c r="B608" s="7">
        <v>43802</v>
      </c>
      <c r="C608" s="8" t="s">
        <v>185</v>
      </c>
      <c r="D608" s="9" t="s">
        <v>177</v>
      </c>
      <c r="E608" s="9" t="s">
        <v>178</v>
      </c>
      <c r="F608" s="9" t="s">
        <v>67</v>
      </c>
      <c r="G608" s="9" t="str" cm="1">
        <f t="array" ref="G608">VLOOKUP($F608,Products[],COLUMN(Products[Category]),FALSE)</f>
        <v>Beverages</v>
      </c>
      <c r="H608" s="11" cm="1">
        <f t="array" ref="H608">VLOOKUP($F608,Products[],COLUMN(Products[UnitPrice]),FALSE)</f>
        <v>18</v>
      </c>
      <c r="I608" s="6">
        <v>42</v>
      </c>
    </row>
    <row r="609" spans="1:9" x14ac:dyDescent="0.25">
      <c r="A609" s="6">
        <v>10476</v>
      </c>
      <c r="B609" s="7">
        <v>43805</v>
      </c>
      <c r="C609" s="8" t="s">
        <v>198</v>
      </c>
      <c r="D609" s="9" t="s">
        <v>187</v>
      </c>
      <c r="E609" s="9" t="s">
        <v>188</v>
      </c>
      <c r="F609" s="9" t="s">
        <v>95</v>
      </c>
      <c r="G609" s="9" t="str" cm="1">
        <f t="array" ref="G609">VLOOKUP($F609,Products[],COLUMN(Products[Category]),FALSE)</f>
        <v>Meat/Poultry</v>
      </c>
      <c r="H609" s="11" cm="1">
        <f t="array" ref="H609">VLOOKUP($F609,Products[],COLUMN(Products[UnitPrice]),FALSE)</f>
        <v>24</v>
      </c>
      <c r="I609" s="6">
        <v>2</v>
      </c>
    </row>
    <row r="610" spans="1:9" x14ac:dyDescent="0.25">
      <c r="A610" s="6">
        <v>10476</v>
      </c>
      <c r="B610" s="7">
        <v>43805</v>
      </c>
      <c r="C610" s="8" t="s">
        <v>198</v>
      </c>
      <c r="D610" s="9" t="s">
        <v>187</v>
      </c>
      <c r="E610" s="9" t="s">
        <v>188</v>
      </c>
      <c r="F610" s="9" t="s">
        <v>93</v>
      </c>
      <c r="G610" s="9" t="str" cm="1">
        <f t="array" ref="G610">VLOOKUP($F610,Products[],COLUMN(Products[Category]),FALSE)</f>
        <v>Beverages</v>
      </c>
      <c r="H610" s="11" cm="1">
        <f t="array" ref="H610">VLOOKUP($F610,Products[],COLUMN(Products[UnitPrice]),FALSE)</f>
        <v>15</v>
      </c>
      <c r="I610" s="6">
        <v>12</v>
      </c>
    </row>
    <row r="611" spans="1:9" x14ac:dyDescent="0.25">
      <c r="A611" s="6">
        <v>10477</v>
      </c>
      <c r="B611" s="7">
        <v>43805</v>
      </c>
      <c r="C611" s="8" t="s">
        <v>164</v>
      </c>
      <c r="D611" s="9" t="s">
        <v>245</v>
      </c>
      <c r="E611" s="9" t="s">
        <v>241</v>
      </c>
      <c r="F611" s="9" t="s">
        <v>15</v>
      </c>
      <c r="G611" s="9" t="str" cm="1">
        <f t="array" ref="G611">VLOOKUP($F611,Products[],COLUMN(Products[Category]),FALSE)</f>
        <v>Beverages</v>
      </c>
      <c r="H611" s="11" cm="1">
        <f t="array" ref="H611">VLOOKUP($F611,Products[],COLUMN(Products[UnitPrice]),FALSE)</f>
        <v>18</v>
      </c>
      <c r="I611" s="6">
        <v>15</v>
      </c>
    </row>
    <row r="612" spans="1:9" x14ac:dyDescent="0.25">
      <c r="A612" s="6">
        <v>10477</v>
      </c>
      <c r="B612" s="7">
        <v>43805</v>
      </c>
      <c r="C612" s="8" t="s">
        <v>164</v>
      </c>
      <c r="D612" s="9" t="s">
        <v>245</v>
      </c>
      <c r="E612" s="9" t="s">
        <v>241</v>
      </c>
      <c r="F612" s="9" t="s">
        <v>19</v>
      </c>
      <c r="G612" s="9" t="str" cm="1">
        <f t="array" ref="G612">VLOOKUP($F612,Products[],COLUMN(Products[Category]),FALSE)</f>
        <v>Beverages</v>
      </c>
      <c r="H612" s="11" cm="1">
        <f t="array" ref="H612">VLOOKUP($F612,Products[],COLUMN(Products[UnitPrice]),FALSE)</f>
        <v>18</v>
      </c>
      <c r="I612" s="6">
        <v>20</v>
      </c>
    </row>
    <row r="613" spans="1:9" x14ac:dyDescent="0.25">
      <c r="A613" s="6">
        <v>10477</v>
      </c>
      <c r="B613" s="7">
        <v>43805</v>
      </c>
      <c r="C613" s="8" t="s">
        <v>164</v>
      </c>
      <c r="D613" s="9" t="s">
        <v>245</v>
      </c>
      <c r="E613" s="9" t="s">
        <v>241</v>
      </c>
      <c r="F613" s="9" t="s">
        <v>123</v>
      </c>
      <c r="G613" s="9" t="str" cm="1">
        <f t="array" ref="G613">VLOOKUP($F613,Products[],COLUMN(Products[Category]),FALSE)</f>
        <v>Confections</v>
      </c>
      <c r="H613" s="11" cm="1">
        <f t="array" ref="H613">VLOOKUP($F613,Products[],COLUMN(Products[UnitPrice]),FALSE)</f>
        <v>10</v>
      </c>
      <c r="I613" s="6">
        <v>21</v>
      </c>
    </row>
    <row r="614" spans="1:9" x14ac:dyDescent="0.25">
      <c r="A614" s="6">
        <v>10478</v>
      </c>
      <c r="B614" s="7">
        <v>43806</v>
      </c>
      <c r="C614" s="8" t="s">
        <v>202</v>
      </c>
      <c r="D614" s="9" t="s">
        <v>175</v>
      </c>
      <c r="E614" s="9" t="s">
        <v>162</v>
      </c>
      <c r="F614" s="9" t="s">
        <v>57</v>
      </c>
      <c r="G614" s="9" t="str" cm="1">
        <f t="array" ref="G614">VLOOKUP($F614,Products[],COLUMN(Products[Category]),FALSE)</f>
        <v>Seafood</v>
      </c>
      <c r="H614" s="11" cm="1">
        <f t="array" ref="H614">VLOOKUP($F614,Products[],COLUMN(Products[UnitPrice]),FALSE)</f>
        <v>31</v>
      </c>
      <c r="I614" s="6">
        <v>20</v>
      </c>
    </row>
    <row r="615" spans="1:9" x14ac:dyDescent="0.25">
      <c r="A615" s="6">
        <v>10479</v>
      </c>
      <c r="B615" s="7">
        <v>43807</v>
      </c>
      <c r="C615" s="8" t="s">
        <v>176</v>
      </c>
      <c r="D615" s="9" t="s">
        <v>196</v>
      </c>
      <c r="E615" s="9" t="s">
        <v>197</v>
      </c>
      <c r="F615" s="9" t="s">
        <v>99</v>
      </c>
      <c r="G615" s="9" t="str" cm="1">
        <f t="array" ref="G615">VLOOKUP($F615,Products[],COLUMN(Products[Category]),FALSE)</f>
        <v>Meat/Poultry</v>
      </c>
      <c r="H615" s="11" cm="1">
        <f t="array" ref="H615">VLOOKUP($F615,Products[],COLUMN(Products[UnitPrice]),FALSE)</f>
        <v>32.799999999999997</v>
      </c>
      <c r="I615" s="6">
        <v>28</v>
      </c>
    </row>
    <row r="616" spans="1:9" x14ac:dyDescent="0.25">
      <c r="A616" s="6">
        <v>10479</v>
      </c>
      <c r="B616" s="7">
        <v>43807</v>
      </c>
      <c r="C616" s="8" t="s">
        <v>176</v>
      </c>
      <c r="D616" s="9" t="s">
        <v>196</v>
      </c>
      <c r="E616" s="9" t="s">
        <v>197</v>
      </c>
      <c r="F616" s="9" t="s">
        <v>104</v>
      </c>
      <c r="G616" s="9" t="str" cm="1">
        <f t="array" ref="G616">VLOOKUP($F616,Products[],COLUMN(Products[Category]),FALSE)</f>
        <v>Dairy Products</v>
      </c>
      <c r="H616" s="11" cm="1">
        <f t="array" ref="H616">VLOOKUP($F616,Products[],COLUMN(Products[UnitPrice]),FALSE)</f>
        <v>55</v>
      </c>
      <c r="I616" s="6">
        <v>60</v>
      </c>
    </row>
    <row r="617" spans="1:9" x14ac:dyDescent="0.25">
      <c r="A617" s="6">
        <v>10479</v>
      </c>
      <c r="B617" s="7">
        <v>43807</v>
      </c>
      <c r="C617" s="8" t="s">
        <v>176</v>
      </c>
      <c r="D617" s="9" t="s">
        <v>196</v>
      </c>
      <c r="E617" s="9" t="s">
        <v>197</v>
      </c>
      <c r="F617" s="9" t="s">
        <v>27</v>
      </c>
      <c r="G617" s="9" t="str" cm="1">
        <f t="array" ref="G617">VLOOKUP($F617,Products[],COLUMN(Products[Category]),FALSE)</f>
        <v>Beverages</v>
      </c>
      <c r="H617" s="11" cm="1">
        <f t="array" ref="H617">VLOOKUP($F617,Products[],COLUMN(Products[UnitPrice]),FALSE)</f>
        <v>263.5</v>
      </c>
      <c r="I617" s="6">
        <v>30</v>
      </c>
    </row>
    <row r="618" spans="1:9" x14ac:dyDescent="0.25">
      <c r="A618" s="6">
        <v>10479</v>
      </c>
      <c r="B618" s="7">
        <v>43807</v>
      </c>
      <c r="C618" s="8" t="s">
        <v>176</v>
      </c>
      <c r="D618" s="9" t="s">
        <v>196</v>
      </c>
      <c r="E618" s="9" t="s">
        <v>197</v>
      </c>
      <c r="F618" s="9" t="s">
        <v>148</v>
      </c>
      <c r="G618" s="9" t="str" cm="1">
        <f t="array" ref="G618">VLOOKUP($F618,Products[],COLUMN(Products[Category]),FALSE)</f>
        <v>Grains/Cereals</v>
      </c>
      <c r="H618" s="11" cm="1">
        <f t="array" ref="H618">VLOOKUP($F618,Products[],COLUMN(Products[UnitPrice]),FALSE)</f>
        <v>33.25</v>
      </c>
      <c r="I618" s="6">
        <v>30</v>
      </c>
    </row>
    <row r="619" spans="1:9" x14ac:dyDescent="0.25">
      <c r="A619" s="6">
        <v>10480</v>
      </c>
      <c r="B619" s="7">
        <v>43808</v>
      </c>
      <c r="C619" s="8" t="s">
        <v>169</v>
      </c>
      <c r="D619" s="9" t="s">
        <v>266</v>
      </c>
      <c r="E619" s="9" t="s">
        <v>162</v>
      </c>
      <c r="F619" s="9" t="s">
        <v>150</v>
      </c>
      <c r="G619" s="9" t="str" cm="1">
        <f t="array" ref="G619">VLOOKUP($F619,Products[],COLUMN(Products[Category]),FALSE)</f>
        <v>Confections</v>
      </c>
      <c r="H619" s="11" cm="1">
        <f t="array" ref="H619">VLOOKUP($F619,Products[],COLUMN(Products[UnitPrice]),FALSE)</f>
        <v>9.5</v>
      </c>
      <c r="I619" s="6">
        <v>30</v>
      </c>
    </row>
    <row r="620" spans="1:9" x14ac:dyDescent="0.25">
      <c r="A620" s="6">
        <v>10480</v>
      </c>
      <c r="B620" s="7">
        <v>43808</v>
      </c>
      <c r="C620" s="8" t="s">
        <v>169</v>
      </c>
      <c r="D620" s="9" t="s">
        <v>266</v>
      </c>
      <c r="E620" s="9" t="s">
        <v>162</v>
      </c>
      <c r="F620" s="9" t="s">
        <v>104</v>
      </c>
      <c r="G620" s="9" t="str" cm="1">
        <f t="array" ref="G620">VLOOKUP($F620,Products[],COLUMN(Products[Category]),FALSE)</f>
        <v>Dairy Products</v>
      </c>
      <c r="H620" s="11" cm="1">
        <f t="array" ref="H620">VLOOKUP($F620,Products[],COLUMN(Products[UnitPrice]),FALSE)</f>
        <v>55</v>
      </c>
      <c r="I620" s="6">
        <v>12</v>
      </c>
    </row>
    <row r="621" spans="1:9" x14ac:dyDescent="0.25">
      <c r="A621" s="6">
        <v>10481</v>
      </c>
      <c r="B621" s="7">
        <v>43808</v>
      </c>
      <c r="C621" s="8" t="s">
        <v>198</v>
      </c>
      <c r="D621" s="9" t="s">
        <v>219</v>
      </c>
      <c r="E621" s="9" t="s">
        <v>171</v>
      </c>
      <c r="F621" s="9" t="s">
        <v>80</v>
      </c>
      <c r="G621" s="9" t="str" cm="1">
        <f t="array" ref="G621">VLOOKUP($F621,Products[],COLUMN(Products[Category]),FALSE)</f>
        <v>Confections</v>
      </c>
      <c r="H621" s="11" cm="1">
        <f t="array" ref="H621">VLOOKUP($F621,Products[],COLUMN(Products[UnitPrice]),FALSE)</f>
        <v>20</v>
      </c>
      <c r="I621" s="6">
        <v>24</v>
      </c>
    </row>
    <row r="622" spans="1:9" x14ac:dyDescent="0.25">
      <c r="A622" s="6">
        <v>10481</v>
      </c>
      <c r="B622" s="7">
        <v>43808</v>
      </c>
      <c r="C622" s="8" t="s">
        <v>198</v>
      </c>
      <c r="D622" s="9" t="s">
        <v>219</v>
      </c>
      <c r="E622" s="9" t="s">
        <v>171</v>
      </c>
      <c r="F622" s="9" t="s">
        <v>11</v>
      </c>
      <c r="G622" s="9" t="str" cm="1">
        <f t="array" ref="G622">VLOOKUP($F622,Products[],COLUMN(Products[Category]),FALSE)</f>
        <v>Dairy Products</v>
      </c>
      <c r="H622" s="11" cm="1">
        <f t="array" ref="H622">VLOOKUP($F622,Products[],COLUMN(Products[UnitPrice]),FALSE)</f>
        <v>34</v>
      </c>
      <c r="I622" s="6">
        <v>40</v>
      </c>
    </row>
    <row r="623" spans="1:9" x14ac:dyDescent="0.25">
      <c r="A623" s="6">
        <v>10482</v>
      </c>
      <c r="B623" s="7">
        <v>43809</v>
      </c>
      <c r="C623" s="8" t="s">
        <v>191</v>
      </c>
      <c r="D623" s="9" t="s">
        <v>273</v>
      </c>
      <c r="E623" s="9" t="s">
        <v>197</v>
      </c>
      <c r="F623" s="9" t="s">
        <v>9</v>
      </c>
      <c r="G623" s="9" t="str" cm="1">
        <f t="array" ref="G623">VLOOKUP($F623,Products[],COLUMN(Products[Category]),FALSE)</f>
        <v>Seafood</v>
      </c>
      <c r="H623" s="11" cm="1">
        <f t="array" ref="H623">VLOOKUP($F623,Products[],COLUMN(Products[UnitPrice]),FALSE)</f>
        <v>18.399999999999999</v>
      </c>
      <c r="I623" s="6">
        <v>10</v>
      </c>
    </row>
    <row r="624" spans="1:9" x14ac:dyDescent="0.25">
      <c r="A624" s="6">
        <v>10483</v>
      </c>
      <c r="B624" s="7">
        <v>43812</v>
      </c>
      <c r="C624" s="8" t="s">
        <v>223</v>
      </c>
      <c r="D624" s="9" t="s">
        <v>207</v>
      </c>
      <c r="E624" s="9" t="s">
        <v>197</v>
      </c>
      <c r="F624" s="9" t="s">
        <v>91</v>
      </c>
      <c r="G624" s="9" t="str" cm="1">
        <f t="array" ref="G624">VLOOKUP($F624,Products[],COLUMN(Products[Category]),FALSE)</f>
        <v>Condiments</v>
      </c>
      <c r="H624" s="11" cm="1">
        <f t="array" ref="H624">VLOOKUP($F624,Products[],COLUMN(Products[UnitPrice]),FALSE)</f>
        <v>13</v>
      </c>
      <c r="I624" s="6">
        <v>30</v>
      </c>
    </row>
    <row r="625" spans="1:9" x14ac:dyDescent="0.25">
      <c r="A625" s="6">
        <v>10483</v>
      </c>
      <c r="B625" s="7">
        <v>43812</v>
      </c>
      <c r="C625" s="8" t="s">
        <v>223</v>
      </c>
      <c r="D625" s="9" t="s">
        <v>207</v>
      </c>
      <c r="E625" s="9" t="s">
        <v>197</v>
      </c>
      <c r="F625" s="9" t="s">
        <v>114</v>
      </c>
      <c r="G625" s="9" t="str" cm="1">
        <f t="array" ref="G625">VLOOKUP($F625,Products[],COLUMN(Products[Category]),FALSE)</f>
        <v>Beverages</v>
      </c>
      <c r="H625" s="11" cm="1">
        <f t="array" ref="H625">VLOOKUP($F625,Products[],COLUMN(Products[UnitPrice]),FALSE)</f>
        <v>14</v>
      </c>
      <c r="I625" s="6">
        <v>35</v>
      </c>
    </row>
    <row r="626" spans="1:9" x14ac:dyDescent="0.25">
      <c r="A626" s="6">
        <v>10484</v>
      </c>
      <c r="B626" s="7">
        <v>43812</v>
      </c>
      <c r="C626" s="8" t="s">
        <v>176</v>
      </c>
      <c r="D626" s="9" t="s">
        <v>221</v>
      </c>
      <c r="E626" s="9" t="s">
        <v>222</v>
      </c>
      <c r="F626" s="9" t="s">
        <v>76</v>
      </c>
      <c r="G626" s="9" t="str" cm="1">
        <f t="array" ref="G626">VLOOKUP($F626,Products[],COLUMN(Products[Category]),FALSE)</f>
        <v>Produce</v>
      </c>
      <c r="H626" s="11" cm="1">
        <f t="array" ref="H626">VLOOKUP($F626,Products[],COLUMN(Products[UnitPrice]),FALSE)</f>
        <v>53</v>
      </c>
      <c r="I626" s="6">
        <v>3</v>
      </c>
    </row>
    <row r="627" spans="1:9" x14ac:dyDescent="0.25">
      <c r="A627" s="6">
        <v>10484</v>
      </c>
      <c r="B627" s="7">
        <v>43812</v>
      </c>
      <c r="C627" s="8" t="s">
        <v>176</v>
      </c>
      <c r="D627" s="9" t="s">
        <v>221</v>
      </c>
      <c r="E627" s="9" t="s">
        <v>222</v>
      </c>
      <c r="F627" s="9" t="s">
        <v>123</v>
      </c>
      <c r="G627" s="9" t="str" cm="1">
        <f t="array" ref="G627">VLOOKUP($F627,Products[],COLUMN(Products[Category]),FALSE)</f>
        <v>Confections</v>
      </c>
      <c r="H627" s="11" cm="1">
        <f t="array" ref="H627">VLOOKUP($F627,Products[],COLUMN(Products[UnitPrice]),FALSE)</f>
        <v>10</v>
      </c>
      <c r="I627" s="6">
        <v>14</v>
      </c>
    </row>
    <row r="628" spans="1:9" x14ac:dyDescent="0.25">
      <c r="A628" s="6">
        <v>10484</v>
      </c>
      <c r="B628" s="7">
        <v>43812</v>
      </c>
      <c r="C628" s="8" t="s">
        <v>176</v>
      </c>
      <c r="D628" s="9" t="s">
        <v>221</v>
      </c>
      <c r="E628" s="9" t="s">
        <v>222</v>
      </c>
      <c r="F628" s="9" t="s">
        <v>9</v>
      </c>
      <c r="G628" s="9" t="str" cm="1">
        <f t="array" ref="G628">VLOOKUP($F628,Products[],COLUMN(Products[Category]),FALSE)</f>
        <v>Seafood</v>
      </c>
      <c r="H628" s="11" cm="1">
        <f t="array" ref="H628">VLOOKUP($F628,Products[],COLUMN(Products[UnitPrice]),FALSE)</f>
        <v>18.399999999999999</v>
      </c>
      <c r="I628" s="6">
        <v>10</v>
      </c>
    </row>
    <row r="629" spans="1:9" x14ac:dyDescent="0.25">
      <c r="A629" s="6">
        <v>10485</v>
      </c>
      <c r="B629" s="7">
        <v>43813</v>
      </c>
      <c r="C629" s="8" t="s">
        <v>172</v>
      </c>
      <c r="D629" s="9" t="s">
        <v>265</v>
      </c>
      <c r="E629" s="9" t="s">
        <v>188</v>
      </c>
      <c r="F629" s="9" t="s">
        <v>95</v>
      </c>
      <c r="G629" s="9" t="str" cm="1">
        <f t="array" ref="G629">VLOOKUP($F629,Products[],COLUMN(Products[Category]),FALSE)</f>
        <v>Meat/Poultry</v>
      </c>
      <c r="H629" s="11" cm="1">
        <f t="array" ref="H629">VLOOKUP($F629,Products[],COLUMN(Products[UnitPrice]),FALSE)</f>
        <v>24</v>
      </c>
      <c r="I629" s="6">
        <v>30</v>
      </c>
    </row>
    <row r="630" spans="1:9" x14ac:dyDescent="0.25">
      <c r="A630" s="6">
        <v>10485</v>
      </c>
      <c r="B630" s="7">
        <v>43813</v>
      </c>
      <c r="C630" s="8" t="s">
        <v>172</v>
      </c>
      <c r="D630" s="9" t="s">
        <v>265</v>
      </c>
      <c r="E630" s="9" t="s">
        <v>188</v>
      </c>
      <c r="F630" s="9" t="s">
        <v>17</v>
      </c>
      <c r="G630" s="9" t="str" cm="1">
        <f t="array" ref="G630">VLOOKUP($F630,Products[],COLUMN(Products[Category]),FALSE)</f>
        <v>Beverages</v>
      </c>
      <c r="H630" s="11" cm="1">
        <f t="array" ref="H630">VLOOKUP($F630,Products[],COLUMN(Products[UnitPrice]),FALSE)</f>
        <v>19</v>
      </c>
      <c r="I630" s="6">
        <v>20</v>
      </c>
    </row>
    <row r="631" spans="1:9" x14ac:dyDescent="0.25">
      <c r="A631" s="6">
        <v>10485</v>
      </c>
      <c r="B631" s="7">
        <v>43813</v>
      </c>
      <c r="C631" s="8" t="s">
        <v>172</v>
      </c>
      <c r="D631" s="9" t="s">
        <v>265</v>
      </c>
      <c r="E631" s="9" t="s">
        <v>188</v>
      </c>
      <c r="F631" s="9" t="s">
        <v>7</v>
      </c>
      <c r="G631" s="9" t="str" cm="1">
        <f t="array" ref="G631">VLOOKUP($F631,Products[],COLUMN(Products[Category]),FALSE)</f>
        <v>Condiments</v>
      </c>
      <c r="H631" s="11" cm="1">
        <f t="array" ref="H631">VLOOKUP($F631,Products[],COLUMN(Products[UnitPrice]),FALSE)</f>
        <v>10</v>
      </c>
      <c r="I631" s="6">
        <v>20</v>
      </c>
    </row>
    <row r="632" spans="1:9" x14ac:dyDescent="0.25">
      <c r="A632" s="6">
        <v>10485</v>
      </c>
      <c r="B632" s="7">
        <v>43813</v>
      </c>
      <c r="C632" s="8" t="s">
        <v>172</v>
      </c>
      <c r="D632" s="9" t="s">
        <v>265</v>
      </c>
      <c r="E632" s="9" t="s">
        <v>188</v>
      </c>
      <c r="F632" s="9" t="s">
        <v>93</v>
      </c>
      <c r="G632" s="9" t="str" cm="1">
        <f t="array" ref="G632">VLOOKUP($F632,Products[],COLUMN(Products[Category]),FALSE)</f>
        <v>Beverages</v>
      </c>
      <c r="H632" s="11" cm="1">
        <f t="array" ref="H632">VLOOKUP($F632,Products[],COLUMN(Products[UnitPrice]),FALSE)</f>
        <v>15</v>
      </c>
      <c r="I632" s="6">
        <v>60</v>
      </c>
    </row>
    <row r="633" spans="1:9" x14ac:dyDescent="0.25">
      <c r="A633" s="6">
        <v>10486</v>
      </c>
      <c r="B633" s="7">
        <v>43814</v>
      </c>
      <c r="C633" s="8" t="s">
        <v>191</v>
      </c>
      <c r="D633" s="9" t="s">
        <v>187</v>
      </c>
      <c r="E633" s="9" t="s">
        <v>188</v>
      </c>
      <c r="F633" s="9" t="s">
        <v>70</v>
      </c>
      <c r="G633" s="9" t="str" cm="1">
        <f t="array" ref="G633">VLOOKUP($F633,Products[],COLUMN(Products[Category]),FALSE)</f>
        <v>Produce</v>
      </c>
      <c r="H633" s="11" cm="1">
        <f t="array" ref="H633">VLOOKUP($F633,Products[],COLUMN(Products[UnitPrice]),FALSE)</f>
        <v>10</v>
      </c>
      <c r="I633" s="6">
        <v>16</v>
      </c>
    </row>
    <row r="634" spans="1:9" x14ac:dyDescent="0.25">
      <c r="A634" s="6">
        <v>10486</v>
      </c>
      <c r="B634" s="7">
        <v>43814</v>
      </c>
      <c r="C634" s="8" t="s">
        <v>191</v>
      </c>
      <c r="D634" s="9" t="s">
        <v>187</v>
      </c>
      <c r="E634" s="9" t="s">
        <v>188</v>
      </c>
      <c r="F634" s="9" t="s">
        <v>101</v>
      </c>
      <c r="G634" s="9" t="str" cm="1">
        <f t="array" ref="G634">VLOOKUP($F634,Products[],COLUMN(Products[Category]),FALSE)</f>
        <v>Dairy Products</v>
      </c>
      <c r="H634" s="11" cm="1">
        <f t="array" ref="H634">VLOOKUP($F634,Products[],COLUMN(Products[UnitPrice]),FALSE)</f>
        <v>21</v>
      </c>
      <c r="I634" s="6">
        <v>5</v>
      </c>
    </row>
    <row r="635" spans="1:9" x14ac:dyDescent="0.25">
      <c r="A635" s="6">
        <v>10486</v>
      </c>
      <c r="B635" s="7">
        <v>43814</v>
      </c>
      <c r="C635" s="8" t="s">
        <v>191</v>
      </c>
      <c r="D635" s="9" t="s">
        <v>187</v>
      </c>
      <c r="E635" s="9" t="s">
        <v>188</v>
      </c>
      <c r="F635" s="9" t="s">
        <v>76</v>
      </c>
      <c r="G635" s="9" t="str" cm="1">
        <f t="array" ref="G635">VLOOKUP($F635,Products[],COLUMN(Products[Category]),FALSE)</f>
        <v>Produce</v>
      </c>
      <c r="H635" s="11" cm="1">
        <f t="array" ref="H635">VLOOKUP($F635,Products[],COLUMN(Products[UnitPrice]),FALSE)</f>
        <v>53</v>
      </c>
      <c r="I635" s="6">
        <v>25</v>
      </c>
    </row>
    <row r="636" spans="1:9" x14ac:dyDescent="0.25">
      <c r="A636" s="6">
        <v>10487</v>
      </c>
      <c r="B636" s="7">
        <v>43814</v>
      </c>
      <c r="C636" s="8" t="s">
        <v>202</v>
      </c>
      <c r="D636" s="9" t="s">
        <v>258</v>
      </c>
      <c r="E636" s="9" t="s">
        <v>171</v>
      </c>
      <c r="F636" s="9" t="s">
        <v>53</v>
      </c>
      <c r="G636" s="9" t="str" cm="1">
        <f t="array" ref="G636">VLOOKUP($F636,Products[],COLUMN(Products[Category]),FALSE)</f>
        <v>Confections</v>
      </c>
      <c r="H636" s="11" cm="1">
        <f t="array" ref="H636">VLOOKUP($F636,Products[],COLUMN(Products[UnitPrice]),FALSE)</f>
        <v>31.23</v>
      </c>
      <c r="I636" s="6">
        <v>30</v>
      </c>
    </row>
    <row r="637" spans="1:9" x14ac:dyDescent="0.25">
      <c r="A637" s="6">
        <v>10487</v>
      </c>
      <c r="B637" s="7">
        <v>43814</v>
      </c>
      <c r="C637" s="8" t="s">
        <v>202</v>
      </c>
      <c r="D637" s="9" t="s">
        <v>258</v>
      </c>
      <c r="E637" s="9" t="s">
        <v>171</v>
      </c>
      <c r="F637" s="9" t="s">
        <v>138</v>
      </c>
      <c r="G637" s="9" t="str" cm="1">
        <f t="array" ref="G637">VLOOKUP($F637,Products[],COLUMN(Products[Category]),FALSE)</f>
        <v>Meat/Poultry</v>
      </c>
      <c r="H637" s="11" cm="1">
        <f t="array" ref="H637">VLOOKUP($F637,Products[],COLUMN(Products[UnitPrice]),FALSE)</f>
        <v>7.45</v>
      </c>
      <c r="I637" s="6">
        <v>24</v>
      </c>
    </row>
    <row r="638" spans="1:9" x14ac:dyDescent="0.25">
      <c r="A638" s="6">
        <v>10487</v>
      </c>
      <c r="B638" s="7">
        <v>43814</v>
      </c>
      <c r="C638" s="8" t="s">
        <v>202</v>
      </c>
      <c r="D638" s="9" t="s">
        <v>258</v>
      </c>
      <c r="E638" s="9" t="s">
        <v>171</v>
      </c>
      <c r="F638" s="9" t="s">
        <v>132</v>
      </c>
      <c r="G638" s="9" t="str" cm="1">
        <f t="array" ref="G638">VLOOKUP($F638,Products[],COLUMN(Products[Category]),FALSE)</f>
        <v>Confections</v>
      </c>
      <c r="H638" s="11" cm="1">
        <f t="array" ref="H638">VLOOKUP($F638,Products[],COLUMN(Products[UnitPrice]),FALSE)</f>
        <v>9.1999999999999993</v>
      </c>
      <c r="I638" s="6">
        <v>5</v>
      </c>
    </row>
    <row r="639" spans="1:9" x14ac:dyDescent="0.25">
      <c r="A639" s="6">
        <v>10488</v>
      </c>
      <c r="B639" s="7">
        <v>43815</v>
      </c>
      <c r="C639" s="8" t="s">
        <v>198</v>
      </c>
      <c r="D639" s="9" t="s">
        <v>205</v>
      </c>
      <c r="E639" s="9" t="s">
        <v>167</v>
      </c>
      <c r="F639" s="9" t="s">
        <v>104</v>
      </c>
      <c r="G639" s="9" t="str" cm="1">
        <f t="array" ref="G639">VLOOKUP($F639,Products[],COLUMN(Products[Category]),FALSE)</f>
        <v>Dairy Products</v>
      </c>
      <c r="H639" s="11" cm="1">
        <f t="array" ref="H639">VLOOKUP($F639,Products[],COLUMN(Products[UnitPrice]),FALSE)</f>
        <v>55</v>
      </c>
      <c r="I639" s="6">
        <v>30</v>
      </c>
    </row>
    <row r="640" spans="1:9" x14ac:dyDescent="0.25">
      <c r="A640" s="6">
        <v>10488</v>
      </c>
      <c r="B640" s="7">
        <v>43815</v>
      </c>
      <c r="C640" s="8" t="s">
        <v>198</v>
      </c>
      <c r="D640" s="9" t="s">
        <v>205</v>
      </c>
      <c r="E640" s="9" t="s">
        <v>167</v>
      </c>
      <c r="F640" s="9" t="s">
        <v>108</v>
      </c>
      <c r="G640" s="9" t="str" cm="1">
        <f t="array" ref="G640">VLOOKUP($F640,Products[],COLUMN(Products[Category]),FALSE)</f>
        <v>Seafood</v>
      </c>
      <c r="H640" s="11" cm="1">
        <f t="array" ref="H640">VLOOKUP($F640,Products[],COLUMN(Products[UnitPrice]),FALSE)</f>
        <v>15</v>
      </c>
      <c r="I640" s="6">
        <v>20</v>
      </c>
    </row>
    <row r="641" spans="1:9" x14ac:dyDescent="0.25">
      <c r="A641" s="6">
        <v>10489</v>
      </c>
      <c r="B641" s="7">
        <v>43816</v>
      </c>
      <c r="C641" s="8" t="s">
        <v>169</v>
      </c>
      <c r="D641" s="9" t="s">
        <v>250</v>
      </c>
      <c r="E641" s="9" t="s">
        <v>190</v>
      </c>
      <c r="F641" s="9" t="s">
        <v>101</v>
      </c>
      <c r="G641" s="9" t="str" cm="1">
        <f t="array" ref="G641">VLOOKUP($F641,Products[],COLUMN(Products[Category]),FALSE)</f>
        <v>Dairy Products</v>
      </c>
      <c r="H641" s="11" cm="1">
        <f t="array" ref="H641">VLOOKUP($F641,Products[],COLUMN(Products[UnitPrice]),FALSE)</f>
        <v>21</v>
      </c>
      <c r="I641" s="6">
        <v>15</v>
      </c>
    </row>
    <row r="642" spans="1:9" x14ac:dyDescent="0.25">
      <c r="A642" s="6">
        <v>10489</v>
      </c>
      <c r="B642" s="7">
        <v>43816</v>
      </c>
      <c r="C642" s="8" t="s">
        <v>169</v>
      </c>
      <c r="D642" s="9" t="s">
        <v>250</v>
      </c>
      <c r="E642" s="9" t="s">
        <v>190</v>
      </c>
      <c r="F642" s="9" t="s">
        <v>97</v>
      </c>
      <c r="G642" s="9" t="str" cm="1">
        <f t="array" ref="G642">VLOOKUP($F642,Products[],COLUMN(Products[Category]),FALSE)</f>
        <v>Confections</v>
      </c>
      <c r="H642" s="11" cm="1">
        <f t="array" ref="H642">VLOOKUP($F642,Products[],COLUMN(Products[UnitPrice]),FALSE)</f>
        <v>17.45</v>
      </c>
      <c r="I642" s="6">
        <v>18</v>
      </c>
    </row>
    <row r="643" spans="1:9" x14ac:dyDescent="0.25">
      <c r="A643" s="6">
        <v>10490</v>
      </c>
      <c r="B643" s="7">
        <v>43819</v>
      </c>
      <c r="C643" s="8" t="s">
        <v>223</v>
      </c>
      <c r="D643" s="9" t="s">
        <v>187</v>
      </c>
      <c r="E643" s="9" t="s">
        <v>188</v>
      </c>
      <c r="F643" s="9" t="s">
        <v>104</v>
      </c>
      <c r="G643" s="9" t="str" cm="1">
        <f t="array" ref="G643">VLOOKUP($F643,Products[],COLUMN(Products[Category]),FALSE)</f>
        <v>Dairy Products</v>
      </c>
      <c r="H643" s="11" cm="1">
        <f t="array" ref="H643">VLOOKUP($F643,Products[],COLUMN(Products[UnitPrice]),FALSE)</f>
        <v>55</v>
      </c>
      <c r="I643" s="6">
        <v>60</v>
      </c>
    </row>
    <row r="644" spans="1:9" x14ac:dyDescent="0.25">
      <c r="A644" s="6">
        <v>10490</v>
      </c>
      <c r="B644" s="7">
        <v>43819</v>
      </c>
      <c r="C644" s="8" t="s">
        <v>223</v>
      </c>
      <c r="D644" s="9" t="s">
        <v>187</v>
      </c>
      <c r="E644" s="9" t="s">
        <v>188</v>
      </c>
      <c r="F644" s="9" t="s">
        <v>117</v>
      </c>
      <c r="G644" s="9" t="str" cm="1">
        <f t="array" ref="G644">VLOOKUP($F644,Products[],COLUMN(Products[Category]),FALSE)</f>
        <v>Confections</v>
      </c>
      <c r="H644" s="11" cm="1">
        <f t="array" ref="H644">VLOOKUP($F644,Products[],COLUMN(Products[UnitPrice]),FALSE)</f>
        <v>12.5</v>
      </c>
      <c r="I644" s="6">
        <v>30</v>
      </c>
    </row>
    <row r="645" spans="1:9" x14ac:dyDescent="0.25">
      <c r="A645" s="6">
        <v>10490</v>
      </c>
      <c r="B645" s="7">
        <v>43819</v>
      </c>
      <c r="C645" s="8" t="s">
        <v>223</v>
      </c>
      <c r="D645" s="9" t="s">
        <v>187</v>
      </c>
      <c r="E645" s="9" t="s">
        <v>188</v>
      </c>
      <c r="F645" s="9" t="s">
        <v>106</v>
      </c>
      <c r="G645" s="9" t="str" cm="1">
        <f t="array" ref="G645">VLOOKUP($F645,Products[],COLUMN(Products[Category]),FALSE)</f>
        <v>Beverages</v>
      </c>
      <c r="H645" s="11" cm="1">
        <f t="array" ref="H645">VLOOKUP($F645,Products[],COLUMN(Products[UnitPrice]),FALSE)</f>
        <v>7.75</v>
      </c>
      <c r="I645" s="6">
        <v>36</v>
      </c>
    </row>
    <row r="646" spans="1:9" x14ac:dyDescent="0.25">
      <c r="A646" s="6">
        <v>10491</v>
      </c>
      <c r="B646" s="7">
        <v>43819</v>
      </c>
      <c r="C646" s="8" t="s">
        <v>198</v>
      </c>
      <c r="D646" s="9" t="s">
        <v>240</v>
      </c>
      <c r="E646" s="9" t="s">
        <v>241</v>
      </c>
      <c r="F646" s="9" t="s">
        <v>51</v>
      </c>
      <c r="G646" s="9" t="str" cm="1">
        <f t="array" ref="G646">VLOOKUP($F646,Products[],COLUMN(Products[Category]),FALSE)</f>
        <v>Condiments</v>
      </c>
      <c r="H646" s="11" cm="1">
        <f t="array" ref="H646">VLOOKUP($F646,Products[],COLUMN(Products[UnitPrice]),FALSE)</f>
        <v>19.45</v>
      </c>
      <c r="I646" s="6">
        <v>15</v>
      </c>
    </row>
    <row r="647" spans="1:9" x14ac:dyDescent="0.25">
      <c r="A647" s="6">
        <v>10491</v>
      </c>
      <c r="B647" s="7">
        <v>43819</v>
      </c>
      <c r="C647" s="8" t="s">
        <v>198</v>
      </c>
      <c r="D647" s="9" t="s">
        <v>240</v>
      </c>
      <c r="E647" s="9" t="s">
        <v>241</v>
      </c>
      <c r="F647" s="9" t="s">
        <v>91</v>
      </c>
      <c r="G647" s="9" t="str" cm="1">
        <f t="array" ref="G647">VLOOKUP($F647,Products[],COLUMN(Products[Category]),FALSE)</f>
        <v>Condiments</v>
      </c>
      <c r="H647" s="11" cm="1">
        <f t="array" ref="H647">VLOOKUP($F647,Products[],COLUMN(Products[UnitPrice]),FALSE)</f>
        <v>13</v>
      </c>
      <c r="I647" s="6">
        <v>7</v>
      </c>
    </row>
    <row r="648" spans="1:9" x14ac:dyDescent="0.25">
      <c r="A648" s="6">
        <v>10492</v>
      </c>
      <c r="B648" s="7">
        <v>43820</v>
      </c>
      <c r="C648" s="8" t="s">
        <v>176</v>
      </c>
      <c r="D648" s="9" t="s">
        <v>264</v>
      </c>
      <c r="E648" s="9" t="s">
        <v>244</v>
      </c>
      <c r="F648" s="9" t="s">
        <v>119</v>
      </c>
      <c r="G648" s="9" t="str" cm="1">
        <f t="array" ref="G648">VLOOKUP($F648,Products[],COLUMN(Products[Category]),FALSE)</f>
        <v>Grains/Cereals</v>
      </c>
      <c r="H648" s="11" cm="1">
        <f t="array" ref="H648">VLOOKUP($F648,Products[],COLUMN(Products[UnitPrice]),FALSE)</f>
        <v>14</v>
      </c>
      <c r="I648" s="6">
        <v>20</v>
      </c>
    </row>
    <row r="649" spans="1:9" x14ac:dyDescent="0.25">
      <c r="A649" s="6">
        <v>10492</v>
      </c>
      <c r="B649" s="7">
        <v>43820</v>
      </c>
      <c r="C649" s="8" t="s">
        <v>176</v>
      </c>
      <c r="D649" s="9" t="s">
        <v>264</v>
      </c>
      <c r="E649" s="9" t="s">
        <v>244</v>
      </c>
      <c r="F649" s="9" t="s">
        <v>89</v>
      </c>
      <c r="G649" s="9" t="str" cm="1">
        <f t="array" ref="G649">VLOOKUP($F649,Products[],COLUMN(Products[Category]),FALSE)</f>
        <v>Confections</v>
      </c>
      <c r="H649" s="11" cm="1">
        <f t="array" ref="H649">VLOOKUP($F649,Products[],COLUMN(Products[UnitPrice]),FALSE)</f>
        <v>14</v>
      </c>
      <c r="I649" s="6">
        <v>60</v>
      </c>
    </row>
    <row r="650" spans="1:9" x14ac:dyDescent="0.25">
      <c r="A650" s="6">
        <v>10493</v>
      </c>
      <c r="B650" s="7">
        <v>43821</v>
      </c>
      <c r="C650" s="8" t="s">
        <v>172</v>
      </c>
      <c r="D650" s="9" t="s">
        <v>249</v>
      </c>
      <c r="E650" s="9" t="s">
        <v>162</v>
      </c>
      <c r="F650" s="9" t="s">
        <v>72</v>
      </c>
      <c r="G650" s="9" t="str" cm="1">
        <f t="array" ref="G650">VLOOKUP($F650,Products[],COLUMN(Products[Category]),FALSE)</f>
        <v>Condiments</v>
      </c>
      <c r="H650" s="11" cm="1">
        <f t="array" ref="H650">VLOOKUP($F650,Products[],COLUMN(Products[UnitPrice]),FALSE)</f>
        <v>21.05</v>
      </c>
      <c r="I650" s="6">
        <v>15</v>
      </c>
    </row>
    <row r="651" spans="1:9" x14ac:dyDescent="0.25">
      <c r="A651" s="6">
        <v>10493</v>
      </c>
      <c r="B651" s="7">
        <v>43821</v>
      </c>
      <c r="C651" s="8" t="s">
        <v>172</v>
      </c>
      <c r="D651" s="9" t="s">
        <v>249</v>
      </c>
      <c r="E651" s="9" t="s">
        <v>162</v>
      </c>
      <c r="F651" s="9" t="s">
        <v>74</v>
      </c>
      <c r="G651" s="9" t="str" cm="1">
        <f t="array" ref="G651">VLOOKUP($F651,Products[],COLUMN(Products[Category]),FALSE)</f>
        <v>Condiments</v>
      </c>
      <c r="H651" s="11" cm="1">
        <f t="array" ref="H651">VLOOKUP($F651,Products[],COLUMN(Products[UnitPrice]),FALSE)</f>
        <v>17</v>
      </c>
      <c r="I651" s="6">
        <v>10</v>
      </c>
    </row>
    <row r="652" spans="1:9" x14ac:dyDescent="0.25">
      <c r="A652" s="6">
        <v>10493</v>
      </c>
      <c r="B652" s="7">
        <v>43821</v>
      </c>
      <c r="C652" s="8" t="s">
        <v>172</v>
      </c>
      <c r="D652" s="9" t="s">
        <v>249</v>
      </c>
      <c r="E652" s="9" t="s">
        <v>162</v>
      </c>
      <c r="F652" s="9" t="s">
        <v>49</v>
      </c>
      <c r="G652" s="9" t="str" cm="1">
        <f t="array" ref="G652">VLOOKUP($F652,Products[],COLUMN(Products[Category]),FALSE)</f>
        <v>Dairy Products</v>
      </c>
      <c r="H652" s="11" cm="1">
        <f t="array" ref="H652">VLOOKUP($F652,Products[],COLUMN(Products[UnitPrice]),FALSE)</f>
        <v>36</v>
      </c>
      <c r="I652" s="6">
        <v>10</v>
      </c>
    </row>
    <row r="653" spans="1:9" x14ac:dyDescent="0.25">
      <c r="A653" s="6">
        <v>10494</v>
      </c>
      <c r="B653" s="7">
        <v>43821</v>
      </c>
      <c r="C653" s="8" t="s">
        <v>172</v>
      </c>
      <c r="D653" s="9" t="s">
        <v>224</v>
      </c>
      <c r="E653" s="9" t="s">
        <v>171</v>
      </c>
      <c r="F653" s="9" t="s">
        <v>39</v>
      </c>
      <c r="G653" s="9" t="str" cm="1">
        <f t="array" ref="G653">VLOOKUP($F653,Products[],COLUMN(Products[Category]),FALSE)</f>
        <v>Grains/Cereals</v>
      </c>
      <c r="H653" s="11" cm="1">
        <f t="array" ref="H653">VLOOKUP($F653,Products[],COLUMN(Products[UnitPrice]),FALSE)</f>
        <v>38</v>
      </c>
      <c r="I653" s="6">
        <v>30</v>
      </c>
    </row>
    <row r="654" spans="1:9" x14ac:dyDescent="0.25">
      <c r="A654" s="6">
        <v>10495</v>
      </c>
      <c r="B654" s="7">
        <v>43822</v>
      </c>
      <c r="C654" s="8" t="s">
        <v>176</v>
      </c>
      <c r="D654" s="9" t="s">
        <v>274</v>
      </c>
      <c r="E654" s="9" t="s">
        <v>244</v>
      </c>
      <c r="F654" s="9" t="s">
        <v>91</v>
      </c>
      <c r="G654" s="9" t="str" cm="1">
        <f t="array" ref="G654">VLOOKUP($F654,Products[],COLUMN(Products[Category]),FALSE)</f>
        <v>Condiments</v>
      </c>
      <c r="H654" s="11" cm="1">
        <f t="array" ref="H654">VLOOKUP($F654,Products[],COLUMN(Products[UnitPrice]),FALSE)</f>
        <v>13</v>
      </c>
      <c r="I654" s="6">
        <v>5</v>
      </c>
    </row>
    <row r="655" spans="1:9" x14ac:dyDescent="0.25">
      <c r="A655" s="6">
        <v>10495</v>
      </c>
      <c r="B655" s="7">
        <v>43822</v>
      </c>
      <c r="C655" s="8" t="s">
        <v>176</v>
      </c>
      <c r="D655" s="9" t="s">
        <v>274</v>
      </c>
      <c r="E655" s="9" t="s">
        <v>244</v>
      </c>
      <c r="F655" s="9" t="s">
        <v>63</v>
      </c>
      <c r="G655" s="9" t="str" cm="1">
        <f t="array" ref="G655">VLOOKUP($F655,Products[],COLUMN(Products[Category]),FALSE)</f>
        <v>Seafood</v>
      </c>
      <c r="H655" s="11" cm="1">
        <f t="array" ref="H655">VLOOKUP($F655,Products[],COLUMN(Products[UnitPrice]),FALSE)</f>
        <v>9.65</v>
      </c>
      <c r="I655" s="6">
        <v>20</v>
      </c>
    </row>
    <row r="656" spans="1:9" x14ac:dyDescent="0.25">
      <c r="A656" s="6">
        <v>10495</v>
      </c>
      <c r="B656" s="7">
        <v>43822</v>
      </c>
      <c r="C656" s="8" t="s">
        <v>176</v>
      </c>
      <c r="D656" s="9" t="s">
        <v>274</v>
      </c>
      <c r="E656" s="9" t="s">
        <v>244</v>
      </c>
      <c r="F656" s="9" t="s">
        <v>140</v>
      </c>
      <c r="G656" s="9" t="str" cm="1">
        <f t="array" ref="G656">VLOOKUP($F656,Products[],COLUMN(Products[Category]),FALSE)</f>
        <v>Grains/Cereals</v>
      </c>
      <c r="H656" s="11" cm="1">
        <f t="array" ref="H656">VLOOKUP($F656,Products[],COLUMN(Products[UnitPrice]),FALSE)</f>
        <v>9</v>
      </c>
      <c r="I656" s="6">
        <v>10</v>
      </c>
    </row>
    <row r="657" spans="1:9" x14ac:dyDescent="0.25">
      <c r="A657" s="6">
        <v>10496</v>
      </c>
      <c r="B657" s="7">
        <v>43823</v>
      </c>
      <c r="C657" s="8" t="s">
        <v>223</v>
      </c>
      <c r="D657" s="9" t="s">
        <v>225</v>
      </c>
      <c r="E657" s="9" t="s">
        <v>171</v>
      </c>
      <c r="F657" s="9" t="s">
        <v>41</v>
      </c>
      <c r="G657" s="9" t="str" cm="1">
        <f t="array" ref="G657">VLOOKUP($F657,Products[],COLUMN(Products[Category]),FALSE)</f>
        <v>Dairy Products</v>
      </c>
      <c r="H657" s="11" cm="1">
        <f t="array" ref="H657">VLOOKUP($F657,Products[],COLUMN(Products[UnitPrice]),FALSE)</f>
        <v>12.5</v>
      </c>
      <c r="I657" s="6">
        <v>20</v>
      </c>
    </row>
    <row r="658" spans="1:9" x14ac:dyDescent="0.25">
      <c r="A658" s="6">
        <v>10497</v>
      </c>
      <c r="B658" s="7">
        <v>43823</v>
      </c>
      <c r="C658" s="8" t="s">
        <v>223</v>
      </c>
      <c r="D658" s="9" t="s">
        <v>215</v>
      </c>
      <c r="E658" s="9" t="s">
        <v>167</v>
      </c>
      <c r="F658" s="9" t="s">
        <v>84</v>
      </c>
      <c r="G658" s="9" t="str" cm="1">
        <f t="array" ref="G658">VLOOKUP($F658,Products[],COLUMN(Products[Category]),FALSE)</f>
        <v>Dairy Products</v>
      </c>
      <c r="H658" s="11" cm="1">
        <f t="array" ref="H658">VLOOKUP($F658,Products[],COLUMN(Products[UnitPrice]),FALSE)</f>
        <v>34.799999999999997</v>
      </c>
      <c r="I658" s="6">
        <v>25</v>
      </c>
    </row>
    <row r="659" spans="1:9" x14ac:dyDescent="0.25">
      <c r="A659" s="6">
        <v>10497</v>
      </c>
      <c r="B659" s="7">
        <v>43823</v>
      </c>
      <c r="C659" s="8" t="s">
        <v>223</v>
      </c>
      <c r="D659" s="9" t="s">
        <v>215</v>
      </c>
      <c r="E659" s="9" t="s">
        <v>167</v>
      </c>
      <c r="F659" s="9" t="s">
        <v>39</v>
      </c>
      <c r="G659" s="9" t="str" cm="1">
        <f t="array" ref="G659">VLOOKUP($F659,Products[],COLUMN(Products[Category]),FALSE)</f>
        <v>Grains/Cereals</v>
      </c>
      <c r="H659" s="11" cm="1">
        <f t="array" ref="H659">VLOOKUP($F659,Products[],COLUMN(Products[UnitPrice]),FALSE)</f>
        <v>38</v>
      </c>
      <c r="I659" s="6">
        <v>14</v>
      </c>
    </row>
    <row r="660" spans="1:9" x14ac:dyDescent="0.25">
      <c r="A660" s="6">
        <v>10497</v>
      </c>
      <c r="B660" s="7">
        <v>43823</v>
      </c>
      <c r="C660" s="8" t="s">
        <v>223</v>
      </c>
      <c r="D660" s="9" t="s">
        <v>215</v>
      </c>
      <c r="E660" s="9" t="s">
        <v>167</v>
      </c>
      <c r="F660" s="9" t="s">
        <v>91</v>
      </c>
      <c r="G660" s="9" t="str" cm="1">
        <f t="array" ref="G660">VLOOKUP($F660,Products[],COLUMN(Products[Category]),FALSE)</f>
        <v>Condiments</v>
      </c>
      <c r="H660" s="11" cm="1">
        <f t="array" ref="H660">VLOOKUP($F660,Products[],COLUMN(Products[UnitPrice]),FALSE)</f>
        <v>13</v>
      </c>
      <c r="I660" s="6">
        <v>25</v>
      </c>
    </row>
    <row r="661" spans="1:9" x14ac:dyDescent="0.25">
      <c r="A661" s="6">
        <v>10498</v>
      </c>
      <c r="B661" s="7">
        <v>43826</v>
      </c>
      <c r="C661" s="8" t="s">
        <v>198</v>
      </c>
      <c r="D661" s="9" t="s">
        <v>187</v>
      </c>
      <c r="E661" s="9" t="s">
        <v>188</v>
      </c>
      <c r="F661" s="9" t="s">
        <v>47</v>
      </c>
      <c r="G661" s="9" t="str" cm="1">
        <f t="array" ref="G661">VLOOKUP($F661,Products[],COLUMN(Products[Category]),FALSE)</f>
        <v>Beverages</v>
      </c>
      <c r="H661" s="11" cm="1">
        <f t="array" ref="H661">VLOOKUP($F661,Products[],COLUMN(Products[UnitPrice]),FALSE)</f>
        <v>4.5</v>
      </c>
      <c r="I661" s="6">
        <v>14</v>
      </c>
    </row>
    <row r="662" spans="1:9" x14ac:dyDescent="0.25">
      <c r="A662" s="6">
        <v>10498</v>
      </c>
      <c r="B662" s="7">
        <v>43826</v>
      </c>
      <c r="C662" s="8" t="s">
        <v>198</v>
      </c>
      <c r="D662" s="9" t="s">
        <v>187</v>
      </c>
      <c r="E662" s="9" t="s">
        <v>188</v>
      </c>
      <c r="F662" s="9" t="s">
        <v>9</v>
      </c>
      <c r="G662" s="9" t="str" cm="1">
        <f t="array" ref="G662">VLOOKUP($F662,Products[],COLUMN(Products[Category]),FALSE)</f>
        <v>Seafood</v>
      </c>
      <c r="H662" s="11" cm="1">
        <f t="array" ref="H662">VLOOKUP($F662,Products[],COLUMN(Products[UnitPrice]),FALSE)</f>
        <v>18.399999999999999</v>
      </c>
      <c r="I662" s="6">
        <v>5</v>
      </c>
    </row>
    <row r="663" spans="1:9" x14ac:dyDescent="0.25">
      <c r="A663" s="6">
        <v>10498</v>
      </c>
      <c r="B663" s="7">
        <v>43826</v>
      </c>
      <c r="C663" s="8" t="s">
        <v>198</v>
      </c>
      <c r="D663" s="9" t="s">
        <v>187</v>
      </c>
      <c r="E663" s="9" t="s">
        <v>188</v>
      </c>
      <c r="F663" s="9" t="s">
        <v>119</v>
      </c>
      <c r="G663" s="9" t="str" cm="1">
        <f t="array" ref="G663">VLOOKUP($F663,Products[],COLUMN(Products[Category]),FALSE)</f>
        <v>Grains/Cereals</v>
      </c>
      <c r="H663" s="11" cm="1">
        <f t="array" ref="H663">VLOOKUP($F663,Products[],COLUMN(Products[UnitPrice]),FALSE)</f>
        <v>14</v>
      </c>
      <c r="I663" s="6">
        <v>30</v>
      </c>
    </row>
    <row r="664" spans="1:9" x14ac:dyDescent="0.25">
      <c r="A664" s="6">
        <v>10499</v>
      </c>
      <c r="B664" s="7">
        <v>43827</v>
      </c>
      <c r="C664" s="8" t="s">
        <v>172</v>
      </c>
      <c r="D664" s="9" t="s">
        <v>218</v>
      </c>
      <c r="E664" s="9" t="s">
        <v>188</v>
      </c>
      <c r="F664" s="9" t="s">
        <v>80</v>
      </c>
      <c r="G664" s="9" t="str" cm="1">
        <f t="array" ref="G664">VLOOKUP($F664,Products[],COLUMN(Products[Category]),FALSE)</f>
        <v>Confections</v>
      </c>
      <c r="H664" s="11" cm="1">
        <f t="array" ref="H664">VLOOKUP($F664,Products[],COLUMN(Products[UnitPrice]),FALSE)</f>
        <v>20</v>
      </c>
      <c r="I664" s="6">
        <v>25</v>
      </c>
    </row>
    <row r="665" spans="1:9" x14ac:dyDescent="0.25">
      <c r="A665" s="6">
        <v>10499</v>
      </c>
      <c r="B665" s="7">
        <v>43827</v>
      </c>
      <c r="C665" s="8" t="s">
        <v>172</v>
      </c>
      <c r="D665" s="9" t="s">
        <v>218</v>
      </c>
      <c r="E665" s="9" t="s">
        <v>188</v>
      </c>
      <c r="F665" s="9" t="s">
        <v>112</v>
      </c>
      <c r="G665" s="9" t="str" cm="1">
        <f t="array" ref="G665">VLOOKUP($F665,Products[],COLUMN(Products[Category]),FALSE)</f>
        <v>Produce</v>
      </c>
      <c r="H665" s="11" cm="1">
        <f t="array" ref="H665">VLOOKUP($F665,Products[],COLUMN(Products[UnitPrice]),FALSE)</f>
        <v>45.6</v>
      </c>
      <c r="I665" s="6">
        <v>20</v>
      </c>
    </row>
    <row r="666" spans="1:9" x14ac:dyDescent="0.25">
      <c r="A666" s="6">
        <v>10500</v>
      </c>
      <c r="B666" s="7">
        <v>43828</v>
      </c>
      <c r="C666" s="8" t="s">
        <v>169</v>
      </c>
      <c r="D666" s="9" t="s">
        <v>249</v>
      </c>
      <c r="E666" s="9" t="s">
        <v>162</v>
      </c>
      <c r="F666" s="9" t="s">
        <v>37</v>
      </c>
      <c r="G666" s="9" t="str" cm="1">
        <f t="array" ref="G666">VLOOKUP($F666,Products[],COLUMN(Products[Category]),FALSE)</f>
        <v>Condiments</v>
      </c>
      <c r="H666" s="11" cm="1">
        <f t="array" ref="H666">VLOOKUP($F666,Products[],COLUMN(Products[UnitPrice]),FALSE)</f>
        <v>15.5</v>
      </c>
      <c r="I666" s="6">
        <v>12</v>
      </c>
    </row>
    <row r="667" spans="1:9" x14ac:dyDescent="0.25">
      <c r="A667" s="6">
        <v>10500</v>
      </c>
      <c r="B667" s="7">
        <v>43828</v>
      </c>
      <c r="C667" s="8" t="s">
        <v>169</v>
      </c>
      <c r="D667" s="9" t="s">
        <v>249</v>
      </c>
      <c r="E667" s="9" t="s">
        <v>162</v>
      </c>
      <c r="F667" s="9" t="s">
        <v>112</v>
      </c>
      <c r="G667" s="9" t="str" cm="1">
        <f t="array" ref="G667">VLOOKUP($F667,Products[],COLUMN(Products[Category]),FALSE)</f>
        <v>Produce</v>
      </c>
      <c r="H667" s="11" cm="1">
        <f t="array" ref="H667">VLOOKUP($F667,Products[],COLUMN(Products[UnitPrice]),FALSE)</f>
        <v>45.6</v>
      </c>
      <c r="I667" s="6">
        <v>8</v>
      </c>
    </row>
    <row r="668" spans="1:9" x14ac:dyDescent="0.25">
      <c r="A668" s="6">
        <v>10501</v>
      </c>
      <c r="B668" s="7">
        <v>43828</v>
      </c>
      <c r="C668" s="8" t="s">
        <v>185</v>
      </c>
      <c r="D668" s="9" t="s">
        <v>275</v>
      </c>
      <c r="E668" s="9" t="s">
        <v>167</v>
      </c>
      <c r="F668" s="9" t="s">
        <v>138</v>
      </c>
      <c r="G668" s="9" t="str" cm="1">
        <f t="array" ref="G668">VLOOKUP($F668,Products[],COLUMN(Products[Category]),FALSE)</f>
        <v>Meat/Poultry</v>
      </c>
      <c r="H668" s="11" cm="1">
        <f t="array" ref="H668">VLOOKUP($F668,Products[],COLUMN(Products[UnitPrice]),FALSE)</f>
        <v>7.45</v>
      </c>
      <c r="I668" s="6">
        <v>20</v>
      </c>
    </row>
    <row r="669" spans="1:9" x14ac:dyDescent="0.25">
      <c r="A669" s="6">
        <v>10502</v>
      </c>
      <c r="B669" s="7">
        <v>43829</v>
      </c>
      <c r="C669" s="8" t="s">
        <v>202</v>
      </c>
      <c r="D669" s="9" t="s">
        <v>236</v>
      </c>
      <c r="E669" s="9" t="s">
        <v>193</v>
      </c>
      <c r="F669" s="9" t="s">
        <v>99</v>
      </c>
      <c r="G669" s="9" t="str" cm="1">
        <f t="array" ref="G669">VLOOKUP($F669,Products[],COLUMN(Products[Category]),FALSE)</f>
        <v>Meat/Poultry</v>
      </c>
      <c r="H669" s="11" cm="1">
        <f t="array" ref="H669">VLOOKUP($F669,Products[],COLUMN(Products[UnitPrice]),FALSE)</f>
        <v>32.799999999999997</v>
      </c>
      <c r="I669" s="6">
        <v>6</v>
      </c>
    </row>
    <row r="670" spans="1:9" x14ac:dyDescent="0.25">
      <c r="A670" s="6">
        <v>10502</v>
      </c>
      <c r="B670" s="7">
        <v>43829</v>
      </c>
      <c r="C670" s="8" t="s">
        <v>202</v>
      </c>
      <c r="D670" s="9" t="s">
        <v>236</v>
      </c>
      <c r="E670" s="9" t="s">
        <v>193</v>
      </c>
      <c r="F670" s="9" t="s">
        <v>110</v>
      </c>
      <c r="G670" s="9" t="str" cm="1">
        <f t="array" ref="G670">VLOOKUP($F670,Products[],COLUMN(Products[Category]),FALSE)</f>
        <v>Seafood</v>
      </c>
      <c r="H670" s="11" cm="1">
        <f t="array" ref="H670">VLOOKUP($F670,Products[],COLUMN(Products[UnitPrice]),FALSE)</f>
        <v>9.5</v>
      </c>
      <c r="I670" s="6">
        <v>21</v>
      </c>
    </row>
    <row r="671" spans="1:9" x14ac:dyDescent="0.25">
      <c r="A671" s="6">
        <v>10502</v>
      </c>
      <c r="B671" s="7">
        <v>43829</v>
      </c>
      <c r="C671" s="8" t="s">
        <v>202</v>
      </c>
      <c r="D671" s="9" t="s">
        <v>236</v>
      </c>
      <c r="E671" s="9" t="s">
        <v>193</v>
      </c>
      <c r="F671" s="9" t="s">
        <v>69</v>
      </c>
      <c r="G671" s="9" t="str" cm="1">
        <f t="array" ref="G671">VLOOKUP($F671,Products[],COLUMN(Products[Category]),FALSE)</f>
        <v>Beverages</v>
      </c>
      <c r="H671" s="11" cm="1">
        <f t="array" ref="H671">VLOOKUP($F671,Products[],COLUMN(Products[UnitPrice]),FALSE)</f>
        <v>14</v>
      </c>
      <c r="I671" s="6">
        <v>30</v>
      </c>
    </row>
    <row r="672" spans="1:9" x14ac:dyDescent="0.25">
      <c r="A672" s="6">
        <v>10503</v>
      </c>
      <c r="B672" s="7">
        <v>43830</v>
      </c>
      <c r="C672" s="8" t="s">
        <v>169</v>
      </c>
      <c r="D672" s="9" t="s">
        <v>226</v>
      </c>
      <c r="E672" s="9" t="s">
        <v>227</v>
      </c>
      <c r="F672" s="9" t="s">
        <v>72</v>
      </c>
      <c r="G672" s="9" t="str" cm="1">
        <f t="array" ref="G672">VLOOKUP($F672,Products[],COLUMN(Products[Category]),FALSE)</f>
        <v>Condiments</v>
      </c>
      <c r="H672" s="11" cm="1">
        <f t="array" ref="H672">VLOOKUP($F672,Products[],COLUMN(Products[UnitPrice]),FALSE)</f>
        <v>21.05</v>
      </c>
      <c r="I672" s="6">
        <v>20</v>
      </c>
    </row>
    <row r="673" spans="1:9" x14ac:dyDescent="0.25">
      <c r="A673" s="6">
        <v>10503</v>
      </c>
      <c r="B673" s="7">
        <v>43830</v>
      </c>
      <c r="C673" s="8" t="s">
        <v>169</v>
      </c>
      <c r="D673" s="9" t="s">
        <v>226</v>
      </c>
      <c r="E673" s="9" t="s">
        <v>227</v>
      </c>
      <c r="F673" s="9" t="s">
        <v>136</v>
      </c>
      <c r="G673" s="9" t="str" cm="1">
        <f t="array" ref="G673">VLOOKUP($F673,Products[],COLUMN(Products[Category]),FALSE)</f>
        <v>Produce</v>
      </c>
      <c r="H673" s="11" cm="1">
        <f t="array" ref="H673">VLOOKUP($F673,Products[],COLUMN(Products[UnitPrice]),FALSE)</f>
        <v>23.25</v>
      </c>
      <c r="I673" s="6">
        <v>70</v>
      </c>
    </row>
    <row r="674" spans="1:9" x14ac:dyDescent="0.25">
      <c r="A674" s="6">
        <v>10504</v>
      </c>
      <c r="B674" s="7">
        <v>43830</v>
      </c>
      <c r="C674" s="8" t="s">
        <v>172</v>
      </c>
      <c r="D674" s="9" t="s">
        <v>207</v>
      </c>
      <c r="E674" s="9" t="s">
        <v>197</v>
      </c>
      <c r="F674" s="9" t="s">
        <v>99</v>
      </c>
      <c r="G674" s="9" t="str" cm="1">
        <f t="array" ref="G674">VLOOKUP($F674,Products[],COLUMN(Products[Category]),FALSE)</f>
        <v>Meat/Poultry</v>
      </c>
      <c r="H674" s="11" cm="1">
        <f t="array" ref="H674">VLOOKUP($F674,Products[],COLUMN(Products[UnitPrice]),FALSE)</f>
        <v>32.799999999999997</v>
      </c>
      <c r="I674" s="6">
        <v>10</v>
      </c>
    </row>
    <row r="675" spans="1:9" x14ac:dyDescent="0.25">
      <c r="A675" s="6">
        <v>10504</v>
      </c>
      <c r="B675" s="7">
        <v>43830</v>
      </c>
      <c r="C675" s="8" t="s">
        <v>172</v>
      </c>
      <c r="D675" s="9" t="s">
        <v>207</v>
      </c>
      <c r="E675" s="9" t="s">
        <v>197</v>
      </c>
      <c r="F675" s="9" t="s">
        <v>125</v>
      </c>
      <c r="G675" s="9" t="str" cm="1">
        <f t="array" ref="G675">VLOOKUP($F675,Products[],COLUMN(Products[Category]),FALSE)</f>
        <v>Condiments</v>
      </c>
      <c r="H675" s="11" cm="1">
        <f t="array" ref="H675">VLOOKUP($F675,Products[],COLUMN(Products[UnitPrice]),FALSE)</f>
        <v>28.5</v>
      </c>
      <c r="I675" s="6">
        <v>25</v>
      </c>
    </row>
    <row r="676" spans="1:9" x14ac:dyDescent="0.25">
      <c r="A676" s="6">
        <v>10504</v>
      </c>
      <c r="B676" s="7">
        <v>43830</v>
      </c>
      <c r="C676" s="8" t="s">
        <v>172</v>
      </c>
      <c r="D676" s="9" t="s">
        <v>207</v>
      </c>
      <c r="E676" s="9" t="s">
        <v>197</v>
      </c>
      <c r="F676" s="9" t="s">
        <v>123</v>
      </c>
      <c r="G676" s="9" t="str" cm="1">
        <f t="array" ref="G676">VLOOKUP($F676,Products[],COLUMN(Products[Category]),FALSE)</f>
        <v>Confections</v>
      </c>
      <c r="H676" s="11" cm="1">
        <f t="array" ref="H676">VLOOKUP($F676,Products[],COLUMN(Products[UnitPrice]),FALSE)</f>
        <v>10</v>
      </c>
      <c r="I676" s="6">
        <v>12</v>
      </c>
    </row>
    <row r="677" spans="1:9" x14ac:dyDescent="0.25">
      <c r="A677" s="6">
        <v>10504</v>
      </c>
      <c r="B677" s="7">
        <v>43830</v>
      </c>
      <c r="C677" s="8" t="s">
        <v>172</v>
      </c>
      <c r="D677" s="9" t="s">
        <v>207</v>
      </c>
      <c r="E677" s="9" t="s">
        <v>197</v>
      </c>
      <c r="F677" s="9" t="s">
        <v>17</v>
      </c>
      <c r="G677" s="9" t="str" cm="1">
        <f t="array" ref="G677">VLOOKUP($F677,Products[],COLUMN(Products[Category]),FALSE)</f>
        <v>Beverages</v>
      </c>
      <c r="H677" s="11" cm="1">
        <f t="array" ref="H677">VLOOKUP($F677,Products[],COLUMN(Products[UnitPrice]),FALSE)</f>
        <v>19</v>
      </c>
      <c r="I677" s="6">
        <v>12</v>
      </c>
    </row>
    <row r="678" spans="1:9" x14ac:dyDescent="0.25">
      <c r="A678" s="6">
        <v>10505</v>
      </c>
      <c r="B678" s="7">
        <v>43833</v>
      </c>
      <c r="C678" s="8" t="s">
        <v>176</v>
      </c>
      <c r="D678" s="9" t="s">
        <v>243</v>
      </c>
      <c r="E678" s="9" t="s">
        <v>244</v>
      </c>
      <c r="F678" s="9" t="s">
        <v>130</v>
      </c>
      <c r="G678" s="9" t="str" cm="1">
        <f t="array" ref="G678">VLOOKUP($F678,Products[],COLUMN(Products[Category]),FALSE)</f>
        <v>Confections</v>
      </c>
      <c r="H678" s="11" cm="1">
        <f t="array" ref="H678">VLOOKUP($F678,Products[],COLUMN(Products[UnitPrice]),FALSE)</f>
        <v>49.3</v>
      </c>
      <c r="I678" s="6">
        <v>3</v>
      </c>
    </row>
    <row r="679" spans="1:9" x14ac:dyDescent="0.25">
      <c r="A679" s="6">
        <v>10506</v>
      </c>
      <c r="B679" s="7">
        <v>43834</v>
      </c>
      <c r="C679" s="8" t="s">
        <v>185</v>
      </c>
      <c r="D679" s="9" t="s">
        <v>237</v>
      </c>
      <c r="E679" s="9" t="s">
        <v>167</v>
      </c>
      <c r="F679" s="9" t="s">
        <v>89</v>
      </c>
      <c r="G679" s="9" t="str" cm="1">
        <f t="array" ref="G679">VLOOKUP($F679,Products[],COLUMN(Products[Category]),FALSE)</f>
        <v>Confections</v>
      </c>
      <c r="H679" s="11" cm="1">
        <f t="array" ref="H679">VLOOKUP($F679,Products[],COLUMN(Products[UnitPrice]),FALSE)</f>
        <v>14</v>
      </c>
      <c r="I679" s="6">
        <v>18</v>
      </c>
    </row>
    <row r="680" spans="1:9" x14ac:dyDescent="0.25">
      <c r="A680" s="6">
        <v>10506</v>
      </c>
      <c r="B680" s="7">
        <v>43834</v>
      </c>
      <c r="C680" s="8" t="s">
        <v>185</v>
      </c>
      <c r="D680" s="9" t="s">
        <v>237</v>
      </c>
      <c r="E680" s="9" t="s">
        <v>167</v>
      </c>
      <c r="F680" s="9" t="s">
        <v>93</v>
      </c>
      <c r="G680" s="9" t="str" cm="1">
        <f t="array" ref="G680">VLOOKUP($F680,Products[],COLUMN(Products[Category]),FALSE)</f>
        <v>Beverages</v>
      </c>
      <c r="H680" s="11" cm="1">
        <f t="array" ref="H680">VLOOKUP($F680,Products[],COLUMN(Products[UnitPrice]),FALSE)</f>
        <v>15</v>
      </c>
      <c r="I680" s="6">
        <v>14</v>
      </c>
    </row>
    <row r="681" spans="1:9" x14ac:dyDescent="0.25">
      <c r="A681" s="6">
        <v>10507</v>
      </c>
      <c r="B681" s="7">
        <v>43834</v>
      </c>
      <c r="C681" s="8" t="s">
        <v>223</v>
      </c>
      <c r="D681" s="9" t="s">
        <v>255</v>
      </c>
      <c r="E681" s="9" t="s">
        <v>193</v>
      </c>
      <c r="F681" s="9" t="s">
        <v>61</v>
      </c>
      <c r="G681" s="9" t="str" cm="1">
        <f t="array" ref="G681">VLOOKUP($F681,Products[],COLUMN(Products[Category]),FALSE)</f>
        <v>Beverages</v>
      </c>
      <c r="H681" s="11" cm="1">
        <f t="array" ref="H681">VLOOKUP($F681,Products[],COLUMN(Products[UnitPrice]),FALSE)</f>
        <v>46</v>
      </c>
      <c r="I681" s="6">
        <v>15</v>
      </c>
    </row>
    <row r="682" spans="1:9" x14ac:dyDescent="0.25">
      <c r="A682" s="6">
        <v>10507</v>
      </c>
      <c r="B682" s="7">
        <v>43834</v>
      </c>
      <c r="C682" s="8" t="s">
        <v>223</v>
      </c>
      <c r="D682" s="9" t="s">
        <v>255</v>
      </c>
      <c r="E682" s="9" t="s">
        <v>193</v>
      </c>
      <c r="F682" s="9" t="s">
        <v>25</v>
      </c>
      <c r="G682" s="9" t="str" cm="1">
        <f t="array" ref="G682">VLOOKUP($F682,Products[],COLUMN(Products[Category]),FALSE)</f>
        <v>Confections</v>
      </c>
      <c r="H682" s="11" cm="1">
        <f t="array" ref="H682">VLOOKUP($F682,Products[],COLUMN(Products[UnitPrice]),FALSE)</f>
        <v>12.75</v>
      </c>
      <c r="I682" s="6">
        <v>15</v>
      </c>
    </row>
    <row r="683" spans="1:9" x14ac:dyDescent="0.25">
      <c r="A683" s="6">
        <v>10508</v>
      </c>
      <c r="B683" s="7">
        <v>43835</v>
      </c>
      <c r="C683" s="8" t="s">
        <v>191</v>
      </c>
      <c r="D683" s="9" t="s">
        <v>194</v>
      </c>
      <c r="E683" s="9" t="s">
        <v>167</v>
      </c>
      <c r="F683" s="9" t="s">
        <v>65</v>
      </c>
      <c r="G683" s="9" t="str" cm="1">
        <f t="array" ref="G683">VLOOKUP($F683,Products[],COLUMN(Products[Category]),FALSE)</f>
        <v>Seafood</v>
      </c>
      <c r="H683" s="11" cm="1">
        <f t="array" ref="H683">VLOOKUP($F683,Products[],COLUMN(Products[UnitPrice]),FALSE)</f>
        <v>6</v>
      </c>
      <c r="I683" s="6">
        <v>10</v>
      </c>
    </row>
    <row r="684" spans="1:9" x14ac:dyDescent="0.25">
      <c r="A684" s="6">
        <v>10508</v>
      </c>
      <c r="B684" s="7">
        <v>43835</v>
      </c>
      <c r="C684" s="8" t="s">
        <v>191</v>
      </c>
      <c r="D684" s="9" t="s">
        <v>194</v>
      </c>
      <c r="E684" s="9" t="s">
        <v>167</v>
      </c>
      <c r="F684" s="9" t="s">
        <v>19</v>
      </c>
      <c r="G684" s="9" t="str" cm="1">
        <f t="array" ref="G684">VLOOKUP($F684,Products[],COLUMN(Products[Category]),FALSE)</f>
        <v>Beverages</v>
      </c>
      <c r="H684" s="11" cm="1">
        <f t="array" ref="H684">VLOOKUP($F684,Products[],COLUMN(Products[UnitPrice]),FALSE)</f>
        <v>18</v>
      </c>
      <c r="I684" s="6">
        <v>10</v>
      </c>
    </row>
    <row r="685" spans="1:9" x14ac:dyDescent="0.25">
      <c r="A685" s="6">
        <v>10509</v>
      </c>
      <c r="B685" s="7">
        <v>43836</v>
      </c>
      <c r="C685" s="8" t="s">
        <v>172</v>
      </c>
      <c r="D685" s="9" t="s">
        <v>275</v>
      </c>
      <c r="E685" s="9" t="s">
        <v>167</v>
      </c>
      <c r="F685" s="9" t="s">
        <v>112</v>
      </c>
      <c r="G685" s="9" t="str" cm="1">
        <f t="array" ref="G685">VLOOKUP($F685,Products[],COLUMN(Products[Category]),FALSE)</f>
        <v>Produce</v>
      </c>
      <c r="H685" s="11" cm="1">
        <f t="array" ref="H685">VLOOKUP($F685,Products[],COLUMN(Products[UnitPrice]),FALSE)</f>
        <v>45.6</v>
      </c>
      <c r="I685" s="6">
        <v>3</v>
      </c>
    </row>
    <row r="686" spans="1:9" x14ac:dyDescent="0.25">
      <c r="A686" s="6">
        <v>10510</v>
      </c>
      <c r="B686" s="7">
        <v>43837</v>
      </c>
      <c r="C686" s="8" t="s">
        <v>169</v>
      </c>
      <c r="D686" s="9" t="s">
        <v>238</v>
      </c>
      <c r="E686" s="9" t="s">
        <v>197</v>
      </c>
      <c r="F686" s="9" t="s">
        <v>106</v>
      </c>
      <c r="G686" s="9" t="str" cm="1">
        <f t="array" ref="G686">VLOOKUP($F686,Products[],COLUMN(Products[Category]),FALSE)</f>
        <v>Beverages</v>
      </c>
      <c r="H686" s="11" cm="1">
        <f t="array" ref="H686">VLOOKUP($F686,Products[],COLUMN(Products[UnitPrice]),FALSE)</f>
        <v>7.75</v>
      </c>
      <c r="I686" s="6">
        <v>36</v>
      </c>
    </row>
    <row r="687" spans="1:9" x14ac:dyDescent="0.25">
      <c r="A687" s="6">
        <v>10510</v>
      </c>
      <c r="B687" s="7">
        <v>43837</v>
      </c>
      <c r="C687" s="8" t="s">
        <v>169</v>
      </c>
      <c r="D687" s="9" t="s">
        <v>238</v>
      </c>
      <c r="E687" s="9" t="s">
        <v>197</v>
      </c>
      <c r="F687" s="9" t="s">
        <v>134</v>
      </c>
      <c r="G687" s="9" t="str" cm="1">
        <f t="array" ref="G687">VLOOKUP($F687,Products[],COLUMN(Products[Category]),FALSE)</f>
        <v>Meat/Poultry</v>
      </c>
      <c r="H687" s="11" cm="1">
        <f t="array" ref="H687">VLOOKUP($F687,Products[],COLUMN(Products[UnitPrice]),FALSE)</f>
        <v>123.79</v>
      </c>
      <c r="I687" s="6">
        <v>36</v>
      </c>
    </row>
    <row r="688" spans="1:9" x14ac:dyDescent="0.25">
      <c r="A688" s="6">
        <v>10511</v>
      </c>
      <c r="B688" s="7">
        <v>43837</v>
      </c>
      <c r="C688" s="8" t="s">
        <v>172</v>
      </c>
      <c r="D688" s="9" t="s">
        <v>242</v>
      </c>
      <c r="E688" s="9" t="s">
        <v>162</v>
      </c>
      <c r="F688" s="9" t="s">
        <v>142</v>
      </c>
      <c r="G688" s="9" t="str" cm="1">
        <f t="array" ref="G688">VLOOKUP($F688,Products[],COLUMN(Products[Category]),FALSE)</f>
        <v>Produce</v>
      </c>
      <c r="H688" s="11" cm="1">
        <f t="array" ref="H688">VLOOKUP($F688,Products[],COLUMN(Products[UnitPrice]),FALSE)</f>
        <v>30</v>
      </c>
      <c r="I688" s="6">
        <v>50</v>
      </c>
    </row>
    <row r="689" spans="1:9" x14ac:dyDescent="0.25">
      <c r="A689" s="6">
        <v>10511</v>
      </c>
      <c r="B689" s="7">
        <v>43837</v>
      </c>
      <c r="C689" s="8" t="s">
        <v>172</v>
      </c>
      <c r="D689" s="9" t="s">
        <v>242</v>
      </c>
      <c r="E689" s="9" t="s">
        <v>162</v>
      </c>
      <c r="F689" s="9" t="s">
        <v>21</v>
      </c>
      <c r="G689" s="9" t="str" cm="1">
        <f t="array" ref="G689">VLOOKUP($F689,Products[],COLUMN(Products[Category]),FALSE)</f>
        <v>Condiments</v>
      </c>
      <c r="H689" s="11" cm="1">
        <f t="array" ref="H689">VLOOKUP($F689,Products[],COLUMN(Products[UnitPrice]),FALSE)</f>
        <v>22</v>
      </c>
      <c r="I689" s="6">
        <v>50</v>
      </c>
    </row>
    <row r="690" spans="1:9" x14ac:dyDescent="0.25">
      <c r="A690" s="6">
        <v>10511</v>
      </c>
      <c r="B690" s="7">
        <v>43837</v>
      </c>
      <c r="C690" s="8" t="s">
        <v>172</v>
      </c>
      <c r="D690" s="9" t="s">
        <v>242</v>
      </c>
      <c r="E690" s="9" t="s">
        <v>162</v>
      </c>
      <c r="F690" s="9" t="s">
        <v>87</v>
      </c>
      <c r="G690" s="9" t="str" cm="1">
        <f t="array" ref="G690">VLOOKUP($F690,Products[],COLUMN(Products[Category]),FALSE)</f>
        <v>Condiments</v>
      </c>
      <c r="H690" s="11" cm="1">
        <f t="array" ref="H690">VLOOKUP($F690,Products[],COLUMN(Products[UnitPrice]),FALSE)</f>
        <v>40</v>
      </c>
      <c r="I690" s="6">
        <v>10</v>
      </c>
    </row>
    <row r="691" spans="1:9" x14ac:dyDescent="0.25">
      <c r="A691" s="6">
        <v>10512</v>
      </c>
      <c r="B691" s="7">
        <v>43840</v>
      </c>
      <c r="C691" s="8" t="s">
        <v>223</v>
      </c>
      <c r="D691" s="9" t="s">
        <v>248</v>
      </c>
      <c r="E691" s="9" t="s">
        <v>171</v>
      </c>
      <c r="F691" s="9" t="s">
        <v>47</v>
      </c>
      <c r="G691" s="9" t="str" cm="1">
        <f t="array" ref="G691">VLOOKUP($F691,Products[],COLUMN(Products[Category]),FALSE)</f>
        <v>Beverages</v>
      </c>
      <c r="H691" s="11" cm="1">
        <f t="array" ref="H691">VLOOKUP($F691,Products[],COLUMN(Products[UnitPrice]),FALSE)</f>
        <v>4.5</v>
      </c>
      <c r="I691" s="6">
        <v>10</v>
      </c>
    </row>
    <row r="692" spans="1:9" x14ac:dyDescent="0.25">
      <c r="A692" s="6">
        <v>10512</v>
      </c>
      <c r="B692" s="7">
        <v>43840</v>
      </c>
      <c r="C692" s="8" t="s">
        <v>223</v>
      </c>
      <c r="D692" s="9" t="s">
        <v>248</v>
      </c>
      <c r="E692" s="9" t="s">
        <v>171</v>
      </c>
      <c r="F692" s="9" t="s">
        <v>11</v>
      </c>
      <c r="G692" s="9" t="str" cm="1">
        <f t="array" ref="G692">VLOOKUP($F692,Products[],COLUMN(Products[Category]),FALSE)</f>
        <v>Dairy Products</v>
      </c>
      <c r="H692" s="11" cm="1">
        <f t="array" ref="H692">VLOOKUP($F692,Products[],COLUMN(Products[UnitPrice]),FALSE)</f>
        <v>34</v>
      </c>
      <c r="I692" s="6">
        <v>12</v>
      </c>
    </row>
    <row r="693" spans="1:9" x14ac:dyDescent="0.25">
      <c r="A693" s="6">
        <v>10512</v>
      </c>
      <c r="B693" s="7">
        <v>43840</v>
      </c>
      <c r="C693" s="8" t="s">
        <v>223</v>
      </c>
      <c r="D693" s="9" t="s">
        <v>248</v>
      </c>
      <c r="E693" s="9" t="s">
        <v>171</v>
      </c>
      <c r="F693" s="9" t="s">
        <v>127</v>
      </c>
      <c r="G693" s="9" t="str" cm="1">
        <f t="array" ref="G693">VLOOKUP($F693,Products[],COLUMN(Products[Category]),FALSE)</f>
        <v>Seafood</v>
      </c>
      <c r="H693" s="11" cm="1">
        <f t="array" ref="H693">VLOOKUP($F693,Products[],COLUMN(Products[UnitPrice]),FALSE)</f>
        <v>12</v>
      </c>
      <c r="I693" s="6">
        <v>9</v>
      </c>
    </row>
    <row r="694" spans="1:9" x14ac:dyDescent="0.25">
      <c r="A694" s="6">
        <v>10512</v>
      </c>
      <c r="B694" s="7">
        <v>43840</v>
      </c>
      <c r="C694" s="8" t="s">
        <v>223</v>
      </c>
      <c r="D694" s="9" t="s">
        <v>248</v>
      </c>
      <c r="E694" s="9" t="s">
        <v>171</v>
      </c>
      <c r="F694" s="9" t="s">
        <v>150</v>
      </c>
      <c r="G694" s="9" t="str" cm="1">
        <f t="array" ref="G694">VLOOKUP($F694,Products[],COLUMN(Products[Category]),FALSE)</f>
        <v>Confections</v>
      </c>
      <c r="H694" s="11" cm="1">
        <f t="array" ref="H694">VLOOKUP($F694,Products[],COLUMN(Products[UnitPrice]),FALSE)</f>
        <v>9.5</v>
      </c>
      <c r="I694" s="6">
        <v>6</v>
      </c>
    </row>
    <row r="695" spans="1:9" x14ac:dyDescent="0.25">
      <c r="A695" s="6">
        <v>10513</v>
      </c>
      <c r="B695" s="7">
        <v>43841</v>
      </c>
      <c r="C695" s="8" t="s">
        <v>223</v>
      </c>
      <c r="D695" s="9" t="s">
        <v>228</v>
      </c>
      <c r="E695" s="9" t="s">
        <v>167</v>
      </c>
      <c r="F695" s="9" t="s">
        <v>78</v>
      </c>
      <c r="G695" s="9" t="str" cm="1">
        <f t="array" ref="G695">VLOOKUP($F695,Products[],COLUMN(Products[Category]),FALSE)</f>
        <v>Dairy Products</v>
      </c>
      <c r="H695" s="11" cm="1">
        <f t="array" ref="H695">VLOOKUP($F695,Products[],COLUMN(Products[UnitPrice]),FALSE)</f>
        <v>32</v>
      </c>
      <c r="I695" s="6">
        <v>50</v>
      </c>
    </row>
    <row r="696" spans="1:9" x14ac:dyDescent="0.25">
      <c r="A696" s="6">
        <v>10513</v>
      </c>
      <c r="B696" s="7">
        <v>43841</v>
      </c>
      <c r="C696" s="8" t="s">
        <v>223</v>
      </c>
      <c r="D696" s="9" t="s">
        <v>228</v>
      </c>
      <c r="E696" s="9" t="s">
        <v>167</v>
      </c>
      <c r="F696" s="9" t="s">
        <v>125</v>
      </c>
      <c r="G696" s="9" t="str" cm="1">
        <f t="array" ref="G696">VLOOKUP($F696,Products[],COLUMN(Products[Category]),FALSE)</f>
        <v>Condiments</v>
      </c>
      <c r="H696" s="11" cm="1">
        <f t="array" ref="H696">VLOOKUP($F696,Products[],COLUMN(Products[UnitPrice]),FALSE)</f>
        <v>28.5</v>
      </c>
      <c r="I696" s="6">
        <v>15</v>
      </c>
    </row>
    <row r="697" spans="1:9" x14ac:dyDescent="0.25">
      <c r="A697" s="6">
        <v>10513</v>
      </c>
      <c r="B697" s="7">
        <v>43841</v>
      </c>
      <c r="C697" s="8" t="s">
        <v>223</v>
      </c>
      <c r="D697" s="9" t="s">
        <v>228</v>
      </c>
      <c r="E697" s="9" t="s">
        <v>167</v>
      </c>
      <c r="F697" s="9" t="s">
        <v>123</v>
      </c>
      <c r="G697" s="9" t="str" cm="1">
        <f t="array" ref="G697">VLOOKUP($F697,Products[],COLUMN(Products[Category]),FALSE)</f>
        <v>Confections</v>
      </c>
      <c r="H697" s="11" cm="1">
        <f t="array" ref="H697">VLOOKUP($F697,Products[],COLUMN(Products[UnitPrice]),FALSE)</f>
        <v>10</v>
      </c>
      <c r="I697" s="6">
        <v>40</v>
      </c>
    </row>
    <row r="698" spans="1:9" x14ac:dyDescent="0.25">
      <c r="A698" s="6">
        <v>10514</v>
      </c>
      <c r="B698" s="7">
        <v>43841</v>
      </c>
      <c r="C698" s="8" t="s">
        <v>176</v>
      </c>
      <c r="D698" s="9" t="s">
        <v>189</v>
      </c>
      <c r="E698" s="9" t="s">
        <v>190</v>
      </c>
      <c r="F698" s="9" t="s">
        <v>121</v>
      </c>
      <c r="G698" s="9" t="str" cm="1">
        <f t="array" ref="G698">VLOOKUP($F698,Products[],COLUMN(Products[Category]),FALSE)</f>
        <v>Confections</v>
      </c>
      <c r="H698" s="11" cm="1">
        <f t="array" ref="H698">VLOOKUP($F698,Products[],COLUMN(Products[UnitPrice]),FALSE)</f>
        <v>81</v>
      </c>
      <c r="I698" s="6">
        <v>39</v>
      </c>
    </row>
    <row r="699" spans="1:9" x14ac:dyDescent="0.25">
      <c r="A699" s="6">
        <v>10514</v>
      </c>
      <c r="B699" s="7">
        <v>43841</v>
      </c>
      <c r="C699" s="8" t="s">
        <v>176</v>
      </c>
      <c r="D699" s="9" t="s">
        <v>189</v>
      </c>
      <c r="E699" s="9" t="s">
        <v>190</v>
      </c>
      <c r="F699" s="9" t="s">
        <v>106</v>
      </c>
      <c r="G699" s="9" t="str" cm="1">
        <f t="array" ref="G699">VLOOKUP($F699,Products[],COLUMN(Products[Category]),FALSE)</f>
        <v>Beverages</v>
      </c>
      <c r="H699" s="11" cm="1">
        <f t="array" ref="H699">VLOOKUP($F699,Products[],COLUMN(Products[UnitPrice]),FALSE)</f>
        <v>7.75</v>
      </c>
      <c r="I699" s="6">
        <v>50</v>
      </c>
    </row>
    <row r="700" spans="1:9" x14ac:dyDescent="0.25">
      <c r="A700" s="6">
        <v>10514</v>
      </c>
      <c r="B700" s="7">
        <v>43841</v>
      </c>
      <c r="C700" s="8" t="s">
        <v>176</v>
      </c>
      <c r="D700" s="9" t="s">
        <v>189</v>
      </c>
      <c r="E700" s="9" t="s">
        <v>190</v>
      </c>
      <c r="F700" s="9" t="s">
        <v>112</v>
      </c>
      <c r="G700" s="9" t="str" cm="1">
        <f t="array" ref="G700">VLOOKUP($F700,Products[],COLUMN(Products[Category]),FALSE)</f>
        <v>Produce</v>
      </c>
      <c r="H700" s="11" cm="1">
        <f t="array" ref="H700">VLOOKUP($F700,Products[],COLUMN(Products[UnitPrice]),FALSE)</f>
        <v>45.6</v>
      </c>
      <c r="I700" s="6">
        <v>35</v>
      </c>
    </row>
    <row r="701" spans="1:9" x14ac:dyDescent="0.25">
      <c r="A701" s="6">
        <v>10514</v>
      </c>
      <c r="B701" s="7">
        <v>43841</v>
      </c>
      <c r="C701" s="8" t="s">
        <v>176</v>
      </c>
      <c r="D701" s="9" t="s">
        <v>189</v>
      </c>
      <c r="E701" s="9" t="s">
        <v>190</v>
      </c>
      <c r="F701" s="9" t="s">
        <v>39</v>
      </c>
      <c r="G701" s="9" t="str" cm="1">
        <f t="array" ref="G701">VLOOKUP($F701,Products[],COLUMN(Products[Category]),FALSE)</f>
        <v>Grains/Cereals</v>
      </c>
      <c r="H701" s="11" cm="1">
        <f t="array" ref="H701">VLOOKUP($F701,Products[],COLUMN(Products[UnitPrice]),FALSE)</f>
        <v>38</v>
      </c>
      <c r="I701" s="6">
        <v>70</v>
      </c>
    </row>
    <row r="702" spans="1:9" x14ac:dyDescent="0.25">
      <c r="A702" s="6">
        <v>10514</v>
      </c>
      <c r="B702" s="7">
        <v>43841</v>
      </c>
      <c r="C702" s="8" t="s">
        <v>176</v>
      </c>
      <c r="D702" s="9" t="s">
        <v>189</v>
      </c>
      <c r="E702" s="9" t="s">
        <v>190</v>
      </c>
      <c r="F702" s="9" t="s">
        <v>72</v>
      </c>
      <c r="G702" s="9" t="str" cm="1">
        <f t="array" ref="G702">VLOOKUP($F702,Products[],COLUMN(Products[Category]),FALSE)</f>
        <v>Condiments</v>
      </c>
      <c r="H702" s="11" cm="1">
        <f t="array" ref="H702">VLOOKUP($F702,Products[],COLUMN(Products[UnitPrice]),FALSE)</f>
        <v>21.05</v>
      </c>
      <c r="I702" s="6">
        <v>39</v>
      </c>
    </row>
    <row r="703" spans="1:9" x14ac:dyDescent="0.25">
      <c r="A703" s="6">
        <v>10515</v>
      </c>
      <c r="B703" s="7">
        <v>43842</v>
      </c>
      <c r="C703" s="8" t="s">
        <v>202</v>
      </c>
      <c r="D703" s="9" t="s">
        <v>209</v>
      </c>
      <c r="E703" s="9" t="s">
        <v>167</v>
      </c>
      <c r="F703" s="9" t="s">
        <v>115</v>
      </c>
      <c r="G703" s="9" t="str" cm="1">
        <f t="array" ref="G703">VLOOKUP($F703,Products[],COLUMN(Products[Category]),FALSE)</f>
        <v>Confections</v>
      </c>
      <c r="H703" s="11" cm="1">
        <f t="array" ref="H703">VLOOKUP($F703,Products[],COLUMN(Products[UnitPrice]),FALSE)</f>
        <v>43.9</v>
      </c>
      <c r="I703" s="6">
        <v>120</v>
      </c>
    </row>
    <row r="704" spans="1:9" x14ac:dyDescent="0.25">
      <c r="A704" s="6">
        <v>10515</v>
      </c>
      <c r="B704" s="7">
        <v>43842</v>
      </c>
      <c r="C704" s="8" t="s">
        <v>202</v>
      </c>
      <c r="D704" s="9" t="s">
        <v>209</v>
      </c>
      <c r="E704" s="9" t="s">
        <v>167</v>
      </c>
      <c r="F704" s="9" t="s">
        <v>11</v>
      </c>
      <c r="G704" s="9" t="str" cm="1">
        <f t="array" ref="G704">VLOOKUP($F704,Products[],COLUMN(Products[Category]),FALSE)</f>
        <v>Dairy Products</v>
      </c>
      <c r="H704" s="11" cm="1">
        <f t="array" ref="H704">VLOOKUP($F704,Products[],COLUMN(Products[UnitPrice]),FALSE)</f>
        <v>34</v>
      </c>
      <c r="I704" s="6">
        <v>84</v>
      </c>
    </row>
    <row r="705" spans="1:9" x14ac:dyDescent="0.25">
      <c r="A705" s="6">
        <v>10515</v>
      </c>
      <c r="B705" s="7">
        <v>43842</v>
      </c>
      <c r="C705" s="8" t="s">
        <v>202</v>
      </c>
      <c r="D705" s="9" t="s">
        <v>209</v>
      </c>
      <c r="E705" s="9" t="s">
        <v>167</v>
      </c>
      <c r="F705" s="9" t="s">
        <v>97</v>
      </c>
      <c r="G705" s="9" t="str" cm="1">
        <f t="array" ref="G705">VLOOKUP($F705,Products[],COLUMN(Products[Category]),FALSE)</f>
        <v>Confections</v>
      </c>
      <c r="H705" s="11" cm="1">
        <f t="array" ref="H705">VLOOKUP($F705,Products[],COLUMN(Products[UnitPrice]),FALSE)</f>
        <v>17.45</v>
      </c>
      <c r="I705" s="6">
        <v>50</v>
      </c>
    </row>
    <row r="706" spans="1:9" x14ac:dyDescent="0.25">
      <c r="A706" s="6">
        <v>10515</v>
      </c>
      <c r="B706" s="7">
        <v>43842</v>
      </c>
      <c r="C706" s="8" t="s">
        <v>202</v>
      </c>
      <c r="D706" s="9" t="s">
        <v>209</v>
      </c>
      <c r="E706" s="9" t="s">
        <v>167</v>
      </c>
      <c r="F706" s="9" t="s">
        <v>82</v>
      </c>
      <c r="G706" s="9" t="str" cm="1">
        <f t="array" ref="G706">VLOOKUP($F706,Products[],COLUMN(Products[Category]),FALSE)</f>
        <v>Meat/Poultry</v>
      </c>
      <c r="H706" s="11" cm="1">
        <f t="array" ref="H706">VLOOKUP($F706,Products[],COLUMN(Products[UnitPrice]),FALSE)</f>
        <v>97</v>
      </c>
      <c r="I706" s="6">
        <v>16</v>
      </c>
    </row>
    <row r="707" spans="1:9" x14ac:dyDescent="0.25">
      <c r="A707" s="6">
        <v>10515</v>
      </c>
      <c r="B707" s="7">
        <v>43842</v>
      </c>
      <c r="C707" s="8" t="s">
        <v>202</v>
      </c>
      <c r="D707" s="9" t="s">
        <v>209</v>
      </c>
      <c r="E707" s="9" t="s">
        <v>167</v>
      </c>
      <c r="F707" s="9" t="s">
        <v>35</v>
      </c>
      <c r="G707" s="9" t="str" cm="1">
        <f t="array" ref="G707">VLOOKUP($F707,Products[],COLUMN(Products[Category]),FALSE)</f>
        <v>Dairy Products</v>
      </c>
      <c r="H707" s="11" cm="1">
        <f t="array" ref="H707">VLOOKUP($F707,Products[],COLUMN(Products[UnitPrice]),FALSE)</f>
        <v>2.5</v>
      </c>
      <c r="I707" s="6">
        <v>16</v>
      </c>
    </row>
    <row r="708" spans="1:9" x14ac:dyDescent="0.25">
      <c r="A708" s="6">
        <v>10516</v>
      </c>
      <c r="B708" s="7">
        <v>43843</v>
      </c>
      <c r="C708" s="8" t="s">
        <v>202</v>
      </c>
      <c r="D708" s="9" t="s">
        <v>226</v>
      </c>
      <c r="E708" s="9" t="s">
        <v>227</v>
      </c>
      <c r="F708" s="9" t="s">
        <v>119</v>
      </c>
      <c r="G708" s="9" t="str" cm="1">
        <f t="array" ref="G708">VLOOKUP($F708,Products[],COLUMN(Products[Category]),FALSE)</f>
        <v>Grains/Cereals</v>
      </c>
      <c r="H708" s="11" cm="1">
        <f t="array" ref="H708">VLOOKUP($F708,Products[],COLUMN(Products[UnitPrice]),FALSE)</f>
        <v>14</v>
      </c>
      <c r="I708" s="6">
        <v>20</v>
      </c>
    </row>
    <row r="709" spans="1:9" x14ac:dyDescent="0.25">
      <c r="A709" s="6">
        <v>10516</v>
      </c>
      <c r="B709" s="7">
        <v>43843</v>
      </c>
      <c r="C709" s="8" t="s">
        <v>202</v>
      </c>
      <c r="D709" s="9" t="s">
        <v>226</v>
      </c>
      <c r="E709" s="9" t="s">
        <v>227</v>
      </c>
      <c r="F709" s="9" t="s">
        <v>63</v>
      </c>
      <c r="G709" s="9" t="str" cm="1">
        <f t="array" ref="G709">VLOOKUP($F709,Products[],COLUMN(Products[Category]),FALSE)</f>
        <v>Seafood</v>
      </c>
      <c r="H709" s="11" cm="1">
        <f t="array" ref="H709">VLOOKUP($F709,Products[],COLUMN(Products[UnitPrice]),FALSE)</f>
        <v>9.65</v>
      </c>
      <c r="I709" s="6">
        <v>80</v>
      </c>
    </row>
    <row r="710" spans="1:9" x14ac:dyDescent="0.25">
      <c r="A710" s="6">
        <v>10516</v>
      </c>
      <c r="B710" s="7">
        <v>43843</v>
      </c>
      <c r="C710" s="8" t="s">
        <v>202</v>
      </c>
      <c r="D710" s="9" t="s">
        <v>226</v>
      </c>
      <c r="E710" s="9" t="s">
        <v>227</v>
      </c>
      <c r="F710" s="9" t="s">
        <v>13</v>
      </c>
      <c r="G710" s="9" t="str" cm="1">
        <f t="array" ref="G710">VLOOKUP($F710,Products[],COLUMN(Products[Category]),FALSE)</f>
        <v>Seafood</v>
      </c>
      <c r="H710" s="11" cm="1">
        <f t="array" ref="H710">VLOOKUP($F710,Products[],COLUMN(Products[UnitPrice]),FALSE)</f>
        <v>62.5</v>
      </c>
      <c r="I710" s="6">
        <v>25</v>
      </c>
    </row>
    <row r="711" spans="1:9" x14ac:dyDescent="0.25">
      <c r="A711" s="6">
        <v>10517</v>
      </c>
      <c r="B711" s="7">
        <v>43843</v>
      </c>
      <c r="C711" s="8" t="s">
        <v>176</v>
      </c>
      <c r="D711" s="9" t="s">
        <v>276</v>
      </c>
      <c r="E711" s="9" t="s">
        <v>222</v>
      </c>
      <c r="F711" s="9" t="s">
        <v>31</v>
      </c>
      <c r="G711" s="9" t="str" cm="1">
        <f t="array" ref="G711">VLOOKUP($F711,Products[],COLUMN(Products[Category]),FALSE)</f>
        <v>Grains/Cereals</v>
      </c>
      <c r="H711" s="11" cm="1">
        <f t="array" ref="H711">VLOOKUP($F711,Products[],COLUMN(Products[UnitPrice]),FALSE)</f>
        <v>7</v>
      </c>
      <c r="I711" s="6">
        <v>6</v>
      </c>
    </row>
    <row r="712" spans="1:9" x14ac:dyDescent="0.25">
      <c r="A712" s="6">
        <v>10517</v>
      </c>
      <c r="B712" s="7">
        <v>43843</v>
      </c>
      <c r="C712" s="8" t="s">
        <v>176</v>
      </c>
      <c r="D712" s="9" t="s">
        <v>276</v>
      </c>
      <c r="E712" s="9" t="s">
        <v>222</v>
      </c>
      <c r="F712" s="9" t="s">
        <v>93</v>
      </c>
      <c r="G712" s="9" t="str" cm="1">
        <f t="array" ref="G712">VLOOKUP($F712,Products[],COLUMN(Products[Category]),FALSE)</f>
        <v>Beverages</v>
      </c>
      <c r="H712" s="11" cm="1">
        <f t="array" ref="H712">VLOOKUP($F712,Products[],COLUMN(Products[UnitPrice]),FALSE)</f>
        <v>15</v>
      </c>
      <c r="I712" s="6">
        <v>6</v>
      </c>
    </row>
    <row r="713" spans="1:9" x14ac:dyDescent="0.25">
      <c r="A713" s="6">
        <v>10517</v>
      </c>
      <c r="B713" s="7">
        <v>43843</v>
      </c>
      <c r="C713" s="8" t="s">
        <v>176</v>
      </c>
      <c r="D713" s="9" t="s">
        <v>276</v>
      </c>
      <c r="E713" s="9" t="s">
        <v>222</v>
      </c>
      <c r="F713" s="9" t="s">
        <v>104</v>
      </c>
      <c r="G713" s="9" t="str" cm="1">
        <f t="array" ref="G713">VLOOKUP($F713,Products[],COLUMN(Products[Category]),FALSE)</f>
        <v>Dairy Products</v>
      </c>
      <c r="H713" s="11" cm="1">
        <f t="array" ref="H713">VLOOKUP($F713,Products[],COLUMN(Products[UnitPrice]),FALSE)</f>
        <v>55</v>
      </c>
      <c r="I713" s="6">
        <v>4</v>
      </c>
    </row>
    <row r="714" spans="1:9" x14ac:dyDescent="0.25">
      <c r="A714" s="6">
        <v>10518</v>
      </c>
      <c r="B714" s="7">
        <v>43844</v>
      </c>
      <c r="C714" s="8" t="s">
        <v>172</v>
      </c>
      <c r="D714" s="9" t="s">
        <v>212</v>
      </c>
      <c r="E714" s="9" t="s">
        <v>193</v>
      </c>
      <c r="F714" s="9" t="s">
        <v>51</v>
      </c>
      <c r="G714" s="9" t="str" cm="1">
        <f t="array" ref="G714">VLOOKUP($F714,Products[],COLUMN(Products[Category]),FALSE)</f>
        <v>Condiments</v>
      </c>
      <c r="H714" s="11" cm="1">
        <f t="array" ref="H714">VLOOKUP($F714,Products[],COLUMN(Products[UnitPrice]),FALSE)</f>
        <v>19.45</v>
      </c>
      <c r="I714" s="6">
        <v>9</v>
      </c>
    </row>
    <row r="715" spans="1:9" x14ac:dyDescent="0.25">
      <c r="A715" s="6">
        <v>10518</v>
      </c>
      <c r="B715" s="7">
        <v>43844</v>
      </c>
      <c r="C715" s="8" t="s">
        <v>172</v>
      </c>
      <c r="D715" s="9" t="s">
        <v>212</v>
      </c>
      <c r="E715" s="9" t="s">
        <v>193</v>
      </c>
      <c r="F715" s="9" t="s">
        <v>47</v>
      </c>
      <c r="G715" s="9" t="str" cm="1">
        <f t="array" ref="G715">VLOOKUP($F715,Products[],COLUMN(Products[Category]),FALSE)</f>
        <v>Beverages</v>
      </c>
      <c r="H715" s="11" cm="1">
        <f t="array" ref="H715">VLOOKUP($F715,Products[],COLUMN(Products[UnitPrice]),FALSE)</f>
        <v>4.5</v>
      </c>
      <c r="I715" s="6">
        <v>5</v>
      </c>
    </row>
    <row r="716" spans="1:9" x14ac:dyDescent="0.25">
      <c r="A716" s="6">
        <v>10518</v>
      </c>
      <c r="B716" s="7">
        <v>43844</v>
      </c>
      <c r="C716" s="8" t="s">
        <v>172</v>
      </c>
      <c r="D716" s="9" t="s">
        <v>212</v>
      </c>
      <c r="E716" s="9" t="s">
        <v>193</v>
      </c>
      <c r="F716" s="9" t="s">
        <v>27</v>
      </c>
      <c r="G716" s="9" t="str" cm="1">
        <f t="array" ref="G716">VLOOKUP($F716,Products[],COLUMN(Products[Category]),FALSE)</f>
        <v>Beverages</v>
      </c>
      <c r="H716" s="11" cm="1">
        <f t="array" ref="H716">VLOOKUP($F716,Products[],COLUMN(Products[UnitPrice]),FALSE)</f>
        <v>263.5</v>
      </c>
      <c r="I716" s="6">
        <v>15</v>
      </c>
    </row>
    <row r="717" spans="1:9" x14ac:dyDescent="0.25">
      <c r="A717" s="6">
        <v>10519</v>
      </c>
      <c r="B717" s="7">
        <v>43847</v>
      </c>
      <c r="C717" s="8" t="s">
        <v>169</v>
      </c>
      <c r="D717" s="9" t="s">
        <v>181</v>
      </c>
      <c r="E717" s="9" t="s">
        <v>182</v>
      </c>
      <c r="F717" s="9" t="s">
        <v>57</v>
      </c>
      <c r="G717" s="9" t="str" cm="1">
        <f t="array" ref="G717">VLOOKUP($F717,Products[],COLUMN(Products[Category]),FALSE)</f>
        <v>Seafood</v>
      </c>
      <c r="H717" s="11" cm="1">
        <f t="array" ref="H717">VLOOKUP($F717,Products[],COLUMN(Products[UnitPrice]),FALSE)</f>
        <v>31</v>
      </c>
      <c r="I717" s="6">
        <v>16</v>
      </c>
    </row>
    <row r="718" spans="1:9" x14ac:dyDescent="0.25">
      <c r="A718" s="6">
        <v>10519</v>
      </c>
      <c r="B718" s="7">
        <v>43847</v>
      </c>
      <c r="C718" s="8" t="s">
        <v>169</v>
      </c>
      <c r="D718" s="9" t="s">
        <v>181</v>
      </c>
      <c r="E718" s="9" t="s">
        <v>182</v>
      </c>
      <c r="F718" s="9" t="s">
        <v>39</v>
      </c>
      <c r="G718" s="9" t="str" cm="1">
        <f t="array" ref="G718">VLOOKUP($F718,Products[],COLUMN(Products[Category]),FALSE)</f>
        <v>Grains/Cereals</v>
      </c>
      <c r="H718" s="11" cm="1">
        <f t="array" ref="H718">VLOOKUP($F718,Products[],COLUMN(Products[UnitPrice]),FALSE)</f>
        <v>38</v>
      </c>
      <c r="I718" s="6">
        <v>40</v>
      </c>
    </row>
    <row r="719" spans="1:9" x14ac:dyDescent="0.25">
      <c r="A719" s="6">
        <v>10519</v>
      </c>
      <c r="B719" s="7">
        <v>43847</v>
      </c>
      <c r="C719" s="8" t="s">
        <v>169</v>
      </c>
      <c r="D719" s="9" t="s">
        <v>181</v>
      </c>
      <c r="E719" s="9" t="s">
        <v>182</v>
      </c>
      <c r="F719" s="9" t="s">
        <v>11</v>
      </c>
      <c r="G719" s="9" t="str" cm="1">
        <f t="array" ref="G719">VLOOKUP($F719,Products[],COLUMN(Products[Category]),FALSE)</f>
        <v>Dairy Products</v>
      </c>
      <c r="H719" s="11" cm="1">
        <f t="array" ref="H719">VLOOKUP($F719,Products[],COLUMN(Products[UnitPrice]),FALSE)</f>
        <v>34</v>
      </c>
      <c r="I719" s="6">
        <v>10</v>
      </c>
    </row>
    <row r="720" spans="1:9" x14ac:dyDescent="0.25">
      <c r="A720" s="6">
        <v>10520</v>
      </c>
      <c r="B720" s="7">
        <v>43848</v>
      </c>
      <c r="C720" s="8" t="s">
        <v>223</v>
      </c>
      <c r="D720" s="9" t="s">
        <v>262</v>
      </c>
      <c r="E720" s="9" t="s">
        <v>263</v>
      </c>
      <c r="F720" s="9" t="s">
        <v>47</v>
      </c>
      <c r="G720" s="9" t="str" cm="1">
        <f t="array" ref="G720">VLOOKUP($F720,Products[],COLUMN(Products[Category]),FALSE)</f>
        <v>Beverages</v>
      </c>
      <c r="H720" s="11" cm="1">
        <f t="array" ref="H720">VLOOKUP($F720,Products[],COLUMN(Products[UnitPrice]),FALSE)</f>
        <v>4.5</v>
      </c>
      <c r="I720" s="6">
        <v>8</v>
      </c>
    </row>
    <row r="721" spans="1:9" x14ac:dyDescent="0.25">
      <c r="A721" s="6">
        <v>10520</v>
      </c>
      <c r="B721" s="7">
        <v>43848</v>
      </c>
      <c r="C721" s="8" t="s">
        <v>223</v>
      </c>
      <c r="D721" s="9" t="s">
        <v>262</v>
      </c>
      <c r="E721" s="9" t="s">
        <v>263</v>
      </c>
      <c r="F721" s="9" t="s">
        <v>99</v>
      </c>
      <c r="G721" s="9" t="str" cm="1">
        <f t="array" ref="G721">VLOOKUP($F721,Products[],COLUMN(Products[Category]),FALSE)</f>
        <v>Meat/Poultry</v>
      </c>
      <c r="H721" s="11" cm="1">
        <f t="array" ref="H721">VLOOKUP($F721,Products[],COLUMN(Products[UnitPrice]),FALSE)</f>
        <v>32.799999999999997</v>
      </c>
      <c r="I721" s="6">
        <v>5</v>
      </c>
    </row>
    <row r="722" spans="1:9" x14ac:dyDescent="0.25">
      <c r="A722" s="6">
        <v>10521</v>
      </c>
      <c r="B722" s="7">
        <v>43848</v>
      </c>
      <c r="C722" s="8" t="s">
        <v>198</v>
      </c>
      <c r="D722" s="9" t="s">
        <v>277</v>
      </c>
      <c r="E722" s="9" t="s">
        <v>268</v>
      </c>
      <c r="F722" s="9" t="s">
        <v>129</v>
      </c>
      <c r="G722" s="9" t="str" cm="1">
        <f t="array" ref="G722">VLOOKUP($F722,Products[],COLUMN(Products[Category]),FALSE)</f>
        <v>Beverages</v>
      </c>
      <c r="H722" s="11" cm="1">
        <f t="array" ref="H722">VLOOKUP($F722,Products[],COLUMN(Products[UnitPrice]),FALSE)</f>
        <v>18</v>
      </c>
      <c r="I722" s="6">
        <v>3</v>
      </c>
    </row>
    <row r="723" spans="1:9" x14ac:dyDescent="0.25">
      <c r="A723" s="6">
        <v>10521</v>
      </c>
      <c r="B723" s="7">
        <v>43848</v>
      </c>
      <c r="C723" s="8" t="s">
        <v>198</v>
      </c>
      <c r="D723" s="9" t="s">
        <v>277</v>
      </c>
      <c r="E723" s="9" t="s">
        <v>268</v>
      </c>
      <c r="F723" s="9" t="s">
        <v>117</v>
      </c>
      <c r="G723" s="9" t="str" cm="1">
        <f t="array" ref="G723">VLOOKUP($F723,Products[],COLUMN(Products[Category]),FALSE)</f>
        <v>Confections</v>
      </c>
      <c r="H723" s="11" cm="1">
        <f t="array" ref="H723">VLOOKUP($F723,Products[],COLUMN(Products[UnitPrice]),FALSE)</f>
        <v>12.5</v>
      </c>
      <c r="I723" s="6">
        <v>6</v>
      </c>
    </row>
    <row r="724" spans="1:9" x14ac:dyDescent="0.25">
      <c r="A724" s="6">
        <v>10521</v>
      </c>
      <c r="B724" s="7">
        <v>43848</v>
      </c>
      <c r="C724" s="8" t="s">
        <v>198</v>
      </c>
      <c r="D724" s="9" t="s">
        <v>277</v>
      </c>
      <c r="E724" s="9" t="s">
        <v>268</v>
      </c>
      <c r="F724" s="9" t="s">
        <v>63</v>
      </c>
      <c r="G724" s="9" t="str" cm="1">
        <f t="array" ref="G724">VLOOKUP($F724,Products[],COLUMN(Products[Category]),FALSE)</f>
        <v>Seafood</v>
      </c>
      <c r="H724" s="11" cm="1">
        <f t="array" ref="H724">VLOOKUP($F724,Products[],COLUMN(Products[UnitPrice]),FALSE)</f>
        <v>9.65</v>
      </c>
      <c r="I724" s="6">
        <v>10</v>
      </c>
    </row>
    <row r="725" spans="1:9" x14ac:dyDescent="0.25">
      <c r="A725" s="6">
        <v>10522</v>
      </c>
      <c r="B725" s="7">
        <v>43849</v>
      </c>
      <c r="C725" s="8" t="s">
        <v>172</v>
      </c>
      <c r="D725" s="9" t="s">
        <v>215</v>
      </c>
      <c r="E725" s="9" t="s">
        <v>167</v>
      </c>
      <c r="F725" s="9" t="s">
        <v>15</v>
      </c>
      <c r="G725" s="9" t="str" cm="1">
        <f t="array" ref="G725">VLOOKUP($F725,Products[],COLUMN(Products[Category]),FALSE)</f>
        <v>Beverages</v>
      </c>
      <c r="H725" s="11" cm="1">
        <f t="array" ref="H725">VLOOKUP($F725,Products[],COLUMN(Products[UnitPrice]),FALSE)</f>
        <v>18</v>
      </c>
      <c r="I725" s="6">
        <v>40</v>
      </c>
    </row>
    <row r="726" spans="1:9" x14ac:dyDescent="0.25">
      <c r="A726" s="6">
        <v>10522</v>
      </c>
      <c r="B726" s="7">
        <v>43849</v>
      </c>
      <c r="C726" s="8" t="s">
        <v>172</v>
      </c>
      <c r="D726" s="9" t="s">
        <v>215</v>
      </c>
      <c r="E726" s="9" t="s">
        <v>167</v>
      </c>
      <c r="F726" s="9" t="s">
        <v>85</v>
      </c>
      <c r="G726" s="9" t="str" cm="1">
        <f t="array" ref="G726">VLOOKUP($F726,Products[],COLUMN(Products[Category]),FALSE)</f>
        <v>Seafood</v>
      </c>
      <c r="H726" s="11" cm="1">
        <f t="array" ref="H726">VLOOKUP($F726,Products[],COLUMN(Products[UnitPrice]),FALSE)</f>
        <v>25.89</v>
      </c>
      <c r="I726" s="6">
        <v>20</v>
      </c>
    </row>
    <row r="727" spans="1:9" x14ac:dyDescent="0.25">
      <c r="A727" s="6">
        <v>10522</v>
      </c>
      <c r="B727" s="7">
        <v>43849</v>
      </c>
      <c r="C727" s="8" t="s">
        <v>172</v>
      </c>
      <c r="D727" s="9" t="s">
        <v>215</v>
      </c>
      <c r="E727" s="9" t="s">
        <v>167</v>
      </c>
      <c r="F727" s="9" t="s">
        <v>87</v>
      </c>
      <c r="G727" s="9" t="str" cm="1">
        <f t="array" ref="G727">VLOOKUP($F727,Products[],COLUMN(Products[Category]),FALSE)</f>
        <v>Condiments</v>
      </c>
      <c r="H727" s="11" cm="1">
        <f t="array" ref="H727">VLOOKUP($F727,Products[],COLUMN(Products[UnitPrice]),FALSE)</f>
        <v>40</v>
      </c>
      <c r="I727" s="6">
        <v>24</v>
      </c>
    </row>
    <row r="728" spans="1:9" x14ac:dyDescent="0.25">
      <c r="A728" s="6">
        <v>10522</v>
      </c>
      <c r="B728" s="7">
        <v>43849</v>
      </c>
      <c r="C728" s="8" t="s">
        <v>172</v>
      </c>
      <c r="D728" s="9" t="s">
        <v>215</v>
      </c>
      <c r="E728" s="9" t="s">
        <v>167</v>
      </c>
      <c r="F728" s="9" t="s">
        <v>9</v>
      </c>
      <c r="G728" s="9" t="str" cm="1">
        <f t="array" ref="G728">VLOOKUP($F728,Products[],COLUMN(Products[Category]),FALSE)</f>
        <v>Seafood</v>
      </c>
      <c r="H728" s="11" cm="1">
        <f t="array" ref="H728">VLOOKUP($F728,Products[],COLUMN(Products[UnitPrice]),FALSE)</f>
        <v>18.399999999999999</v>
      </c>
      <c r="I728" s="6">
        <v>25</v>
      </c>
    </row>
    <row r="729" spans="1:9" x14ac:dyDescent="0.25">
      <c r="A729" s="6">
        <v>10523</v>
      </c>
      <c r="B729" s="7">
        <v>43850</v>
      </c>
      <c r="C729" s="8" t="s">
        <v>223</v>
      </c>
      <c r="D729" s="9" t="s">
        <v>252</v>
      </c>
      <c r="E729" s="9" t="s">
        <v>222</v>
      </c>
      <c r="F729" s="9" t="s">
        <v>45</v>
      </c>
      <c r="G729" s="9" t="str" cm="1">
        <f t="array" ref="G729">VLOOKUP($F729,Products[],COLUMN(Products[Category]),FALSE)</f>
        <v>Seafood</v>
      </c>
      <c r="H729" s="11" cm="1">
        <f t="array" ref="H729">VLOOKUP($F729,Products[],COLUMN(Products[UnitPrice]),FALSE)</f>
        <v>26</v>
      </c>
      <c r="I729" s="6">
        <v>18</v>
      </c>
    </row>
    <row r="730" spans="1:9" x14ac:dyDescent="0.25">
      <c r="A730" s="6">
        <v>10523</v>
      </c>
      <c r="B730" s="7">
        <v>43850</v>
      </c>
      <c r="C730" s="8" t="s">
        <v>223</v>
      </c>
      <c r="D730" s="9" t="s">
        <v>252</v>
      </c>
      <c r="E730" s="9" t="s">
        <v>222</v>
      </c>
      <c r="F730" s="9" t="s">
        <v>63</v>
      </c>
      <c r="G730" s="9" t="str" cm="1">
        <f t="array" ref="G730">VLOOKUP($F730,Products[],COLUMN(Products[Category]),FALSE)</f>
        <v>Seafood</v>
      </c>
      <c r="H730" s="11" cm="1">
        <f t="array" ref="H730">VLOOKUP($F730,Products[],COLUMN(Products[UnitPrice]),FALSE)</f>
        <v>9.65</v>
      </c>
      <c r="I730" s="6">
        <v>6</v>
      </c>
    </row>
    <row r="731" spans="1:9" x14ac:dyDescent="0.25">
      <c r="A731" s="6">
        <v>10523</v>
      </c>
      <c r="B731" s="7">
        <v>43850</v>
      </c>
      <c r="C731" s="8" t="s">
        <v>223</v>
      </c>
      <c r="D731" s="9" t="s">
        <v>252</v>
      </c>
      <c r="E731" s="9" t="s">
        <v>222</v>
      </c>
      <c r="F731" s="9" t="s">
        <v>5</v>
      </c>
      <c r="G731" s="9" t="str" cm="1">
        <f t="array" ref="G731">VLOOKUP($F731,Products[],COLUMN(Products[Category]),FALSE)</f>
        <v>Meat/Poultry</v>
      </c>
      <c r="H731" s="11" cm="1">
        <f t="array" ref="H731">VLOOKUP($F731,Products[],COLUMN(Products[UnitPrice]),FALSE)</f>
        <v>39</v>
      </c>
      <c r="I731" s="6">
        <v>25</v>
      </c>
    </row>
    <row r="732" spans="1:9" x14ac:dyDescent="0.25">
      <c r="A732" s="6">
        <v>10523</v>
      </c>
      <c r="B732" s="7">
        <v>43850</v>
      </c>
      <c r="C732" s="8" t="s">
        <v>223</v>
      </c>
      <c r="D732" s="9" t="s">
        <v>252</v>
      </c>
      <c r="E732" s="9" t="s">
        <v>222</v>
      </c>
      <c r="F732" s="9" t="s">
        <v>121</v>
      </c>
      <c r="G732" s="9" t="str" cm="1">
        <f t="array" ref="G732">VLOOKUP($F732,Products[],COLUMN(Products[Category]),FALSE)</f>
        <v>Confections</v>
      </c>
      <c r="H732" s="11" cm="1">
        <f t="array" ref="H732">VLOOKUP($F732,Products[],COLUMN(Products[UnitPrice]),FALSE)</f>
        <v>81</v>
      </c>
      <c r="I732" s="6">
        <v>15</v>
      </c>
    </row>
    <row r="733" spans="1:9" x14ac:dyDescent="0.25">
      <c r="A733" s="6">
        <v>10524</v>
      </c>
      <c r="B733" s="7">
        <v>43850</v>
      </c>
      <c r="C733" s="8" t="s">
        <v>191</v>
      </c>
      <c r="D733" s="9" t="s">
        <v>214</v>
      </c>
      <c r="E733" s="9" t="s">
        <v>200</v>
      </c>
      <c r="F733" s="9" t="s">
        <v>138</v>
      </c>
      <c r="G733" s="9" t="str" cm="1">
        <f t="array" ref="G733">VLOOKUP($F733,Products[],COLUMN(Products[Category]),FALSE)</f>
        <v>Meat/Poultry</v>
      </c>
      <c r="H733" s="11" cm="1">
        <f t="array" ref="H733">VLOOKUP($F733,Products[],COLUMN(Products[UnitPrice]),FALSE)</f>
        <v>7.45</v>
      </c>
      <c r="I733" s="6">
        <v>15</v>
      </c>
    </row>
    <row r="734" spans="1:9" x14ac:dyDescent="0.25">
      <c r="A734" s="6">
        <v>10524</v>
      </c>
      <c r="B734" s="7">
        <v>43850</v>
      </c>
      <c r="C734" s="8" t="s">
        <v>191</v>
      </c>
      <c r="D734" s="9" t="s">
        <v>214</v>
      </c>
      <c r="E734" s="9" t="s">
        <v>200</v>
      </c>
      <c r="F734" s="9" t="s">
        <v>61</v>
      </c>
      <c r="G734" s="9" t="str" cm="1">
        <f t="array" ref="G734">VLOOKUP($F734,Products[],COLUMN(Products[Category]),FALSE)</f>
        <v>Beverages</v>
      </c>
      <c r="H734" s="11" cm="1">
        <f t="array" ref="H734">VLOOKUP($F734,Products[],COLUMN(Products[UnitPrice]),FALSE)</f>
        <v>46</v>
      </c>
      <c r="I734" s="6">
        <v>60</v>
      </c>
    </row>
    <row r="735" spans="1:9" x14ac:dyDescent="0.25">
      <c r="A735" s="6">
        <v>10524</v>
      </c>
      <c r="B735" s="7">
        <v>43850</v>
      </c>
      <c r="C735" s="8" t="s">
        <v>191</v>
      </c>
      <c r="D735" s="9" t="s">
        <v>214</v>
      </c>
      <c r="E735" s="9" t="s">
        <v>200</v>
      </c>
      <c r="F735" s="9" t="s">
        <v>85</v>
      </c>
      <c r="G735" s="9" t="str" cm="1">
        <f t="array" ref="G735">VLOOKUP($F735,Products[],COLUMN(Products[Category]),FALSE)</f>
        <v>Seafood</v>
      </c>
      <c r="H735" s="11" cm="1">
        <f t="array" ref="H735">VLOOKUP($F735,Products[],COLUMN(Products[UnitPrice]),FALSE)</f>
        <v>25.89</v>
      </c>
      <c r="I735" s="6">
        <v>10</v>
      </c>
    </row>
    <row r="736" spans="1:9" x14ac:dyDescent="0.25">
      <c r="A736" s="6">
        <v>10524</v>
      </c>
      <c r="B736" s="7">
        <v>43850</v>
      </c>
      <c r="C736" s="8" t="s">
        <v>191</v>
      </c>
      <c r="D736" s="9" t="s">
        <v>214</v>
      </c>
      <c r="E736" s="9" t="s">
        <v>200</v>
      </c>
      <c r="F736" s="9" t="s">
        <v>57</v>
      </c>
      <c r="G736" s="9" t="str" cm="1">
        <f t="array" ref="G736">VLOOKUP($F736,Products[],COLUMN(Products[Category]),FALSE)</f>
        <v>Seafood</v>
      </c>
      <c r="H736" s="11" cm="1">
        <f t="array" ref="H736">VLOOKUP($F736,Products[],COLUMN(Products[UnitPrice]),FALSE)</f>
        <v>31</v>
      </c>
      <c r="I736" s="6">
        <v>2</v>
      </c>
    </row>
    <row r="737" spans="1:9" x14ac:dyDescent="0.25">
      <c r="A737" s="6">
        <v>10525</v>
      </c>
      <c r="B737" s="7">
        <v>43851</v>
      </c>
      <c r="C737" s="8" t="s">
        <v>191</v>
      </c>
      <c r="D737" s="9" t="s">
        <v>242</v>
      </c>
      <c r="E737" s="9" t="s">
        <v>162</v>
      </c>
      <c r="F737" s="9" t="s">
        <v>59</v>
      </c>
      <c r="G737" s="9" t="str" cm="1">
        <f t="array" ref="G737">VLOOKUP($F737,Products[],COLUMN(Products[Category]),FALSE)</f>
        <v>Seafood</v>
      </c>
      <c r="H737" s="11" cm="1">
        <f t="array" ref="H737">VLOOKUP($F737,Products[],COLUMN(Products[UnitPrice]),FALSE)</f>
        <v>19</v>
      </c>
      <c r="I737" s="6">
        <v>30</v>
      </c>
    </row>
    <row r="738" spans="1:9" x14ac:dyDescent="0.25">
      <c r="A738" s="6">
        <v>10525</v>
      </c>
      <c r="B738" s="7">
        <v>43851</v>
      </c>
      <c r="C738" s="8" t="s">
        <v>191</v>
      </c>
      <c r="D738" s="9" t="s">
        <v>242</v>
      </c>
      <c r="E738" s="9" t="s">
        <v>162</v>
      </c>
      <c r="F738" s="9" t="s">
        <v>9</v>
      </c>
      <c r="G738" s="9" t="str" cm="1">
        <f t="array" ref="G738">VLOOKUP($F738,Products[],COLUMN(Products[Category]),FALSE)</f>
        <v>Seafood</v>
      </c>
      <c r="H738" s="11" cm="1">
        <f t="array" ref="H738">VLOOKUP($F738,Products[],COLUMN(Products[UnitPrice]),FALSE)</f>
        <v>18.399999999999999</v>
      </c>
      <c r="I738" s="6">
        <v>15</v>
      </c>
    </row>
    <row r="739" spans="1:9" x14ac:dyDescent="0.25">
      <c r="A739" s="6">
        <v>10526</v>
      </c>
      <c r="B739" s="7">
        <v>43854</v>
      </c>
      <c r="C739" s="8" t="s">
        <v>172</v>
      </c>
      <c r="D739" s="9" t="s">
        <v>203</v>
      </c>
      <c r="E739" s="9" t="s">
        <v>204</v>
      </c>
      <c r="F739" s="9" t="s">
        <v>65</v>
      </c>
      <c r="G739" s="9" t="str" cm="1">
        <f t="array" ref="G739">VLOOKUP($F739,Products[],COLUMN(Products[Category]),FALSE)</f>
        <v>Seafood</v>
      </c>
      <c r="H739" s="11" cm="1">
        <f t="array" ref="H739">VLOOKUP($F739,Products[],COLUMN(Products[UnitPrice]),FALSE)</f>
        <v>6</v>
      </c>
      <c r="I739" s="6">
        <v>10</v>
      </c>
    </row>
    <row r="740" spans="1:9" x14ac:dyDescent="0.25">
      <c r="A740" s="6">
        <v>10526</v>
      </c>
      <c r="B740" s="7">
        <v>43854</v>
      </c>
      <c r="C740" s="8" t="s">
        <v>172</v>
      </c>
      <c r="D740" s="9" t="s">
        <v>203</v>
      </c>
      <c r="E740" s="9" t="s">
        <v>204</v>
      </c>
      <c r="F740" s="9" t="s">
        <v>15</v>
      </c>
      <c r="G740" s="9" t="str" cm="1">
        <f t="array" ref="G740">VLOOKUP($F740,Products[],COLUMN(Products[Category]),FALSE)</f>
        <v>Beverages</v>
      </c>
      <c r="H740" s="11" cm="1">
        <f t="array" ref="H740">VLOOKUP($F740,Products[],COLUMN(Products[UnitPrice]),FALSE)</f>
        <v>18</v>
      </c>
      <c r="I740" s="6">
        <v>8</v>
      </c>
    </row>
    <row r="741" spans="1:9" x14ac:dyDescent="0.25">
      <c r="A741" s="6">
        <v>10526</v>
      </c>
      <c r="B741" s="7">
        <v>43854</v>
      </c>
      <c r="C741" s="8" t="s">
        <v>172</v>
      </c>
      <c r="D741" s="9" t="s">
        <v>203</v>
      </c>
      <c r="E741" s="9" t="s">
        <v>204</v>
      </c>
      <c r="F741" s="9" t="s">
        <v>39</v>
      </c>
      <c r="G741" s="9" t="str" cm="1">
        <f t="array" ref="G741">VLOOKUP($F741,Products[],COLUMN(Products[Category]),FALSE)</f>
        <v>Grains/Cereals</v>
      </c>
      <c r="H741" s="11" cm="1">
        <f t="array" ref="H741">VLOOKUP($F741,Products[],COLUMN(Products[UnitPrice]),FALSE)</f>
        <v>38</v>
      </c>
      <c r="I741" s="6">
        <v>30</v>
      </c>
    </row>
    <row r="742" spans="1:9" x14ac:dyDescent="0.25">
      <c r="A742" s="6">
        <v>10527</v>
      </c>
      <c r="B742" s="7">
        <v>43854</v>
      </c>
      <c r="C742" s="8" t="s">
        <v>223</v>
      </c>
      <c r="D742" s="9" t="s">
        <v>209</v>
      </c>
      <c r="E742" s="9" t="s">
        <v>167</v>
      </c>
      <c r="F742" s="9" t="s">
        <v>21</v>
      </c>
      <c r="G742" s="9" t="str" cm="1">
        <f t="array" ref="G742">VLOOKUP($F742,Products[],COLUMN(Products[Category]),FALSE)</f>
        <v>Condiments</v>
      </c>
      <c r="H742" s="11" cm="1">
        <f t="array" ref="H742">VLOOKUP($F742,Products[],COLUMN(Products[UnitPrice]),FALSE)</f>
        <v>22</v>
      </c>
      <c r="I742" s="6">
        <v>50</v>
      </c>
    </row>
    <row r="743" spans="1:9" x14ac:dyDescent="0.25">
      <c r="A743" s="6">
        <v>10527</v>
      </c>
      <c r="B743" s="7">
        <v>43854</v>
      </c>
      <c r="C743" s="8" t="s">
        <v>223</v>
      </c>
      <c r="D743" s="9" t="s">
        <v>209</v>
      </c>
      <c r="E743" s="9" t="s">
        <v>167</v>
      </c>
      <c r="F743" s="9" t="s">
        <v>59</v>
      </c>
      <c r="G743" s="9" t="str" cm="1">
        <f t="array" ref="G743">VLOOKUP($F743,Products[],COLUMN(Products[Category]),FALSE)</f>
        <v>Seafood</v>
      </c>
      <c r="H743" s="11" cm="1">
        <f t="array" ref="H743">VLOOKUP($F743,Products[],COLUMN(Products[UnitPrice]),FALSE)</f>
        <v>19</v>
      </c>
      <c r="I743" s="6">
        <v>30</v>
      </c>
    </row>
    <row r="744" spans="1:9" x14ac:dyDescent="0.25">
      <c r="A744" s="6">
        <v>10528</v>
      </c>
      <c r="B744" s="7">
        <v>43855</v>
      </c>
      <c r="C744" s="8" t="s">
        <v>169</v>
      </c>
      <c r="D744" s="9" t="s">
        <v>278</v>
      </c>
      <c r="E744" s="9" t="s">
        <v>197</v>
      </c>
      <c r="F744" s="9" t="s">
        <v>101</v>
      </c>
      <c r="G744" s="9" t="str" cm="1">
        <f t="array" ref="G744">VLOOKUP($F744,Products[],COLUMN(Products[Category]),FALSE)</f>
        <v>Dairy Products</v>
      </c>
      <c r="H744" s="11" cm="1">
        <f t="array" ref="H744">VLOOKUP($F744,Products[],COLUMN(Products[UnitPrice]),FALSE)</f>
        <v>21</v>
      </c>
      <c r="I744" s="6">
        <v>3</v>
      </c>
    </row>
    <row r="745" spans="1:9" x14ac:dyDescent="0.25">
      <c r="A745" s="6">
        <v>10528</v>
      </c>
      <c r="B745" s="7">
        <v>43855</v>
      </c>
      <c r="C745" s="8" t="s">
        <v>169</v>
      </c>
      <c r="D745" s="9" t="s">
        <v>278</v>
      </c>
      <c r="E745" s="9" t="s">
        <v>197</v>
      </c>
      <c r="F745" s="9" t="s">
        <v>84</v>
      </c>
      <c r="G745" s="9" t="str" cm="1">
        <f t="array" ref="G745">VLOOKUP($F745,Products[],COLUMN(Products[Category]),FALSE)</f>
        <v>Dairy Products</v>
      </c>
      <c r="H745" s="11" cm="1">
        <f t="array" ref="H745">VLOOKUP($F745,Products[],COLUMN(Products[UnitPrice]),FALSE)</f>
        <v>34.799999999999997</v>
      </c>
      <c r="I745" s="6">
        <v>9</v>
      </c>
    </row>
    <row r="746" spans="1:9" x14ac:dyDescent="0.25">
      <c r="A746" s="6">
        <v>10528</v>
      </c>
      <c r="B746" s="7">
        <v>43855</v>
      </c>
      <c r="C746" s="8" t="s">
        <v>169</v>
      </c>
      <c r="D746" s="9" t="s">
        <v>278</v>
      </c>
      <c r="E746" s="9" t="s">
        <v>197</v>
      </c>
      <c r="F746" s="9" t="s">
        <v>35</v>
      </c>
      <c r="G746" s="9" t="str" cm="1">
        <f t="array" ref="G746">VLOOKUP($F746,Products[],COLUMN(Products[Category]),FALSE)</f>
        <v>Dairy Products</v>
      </c>
      <c r="H746" s="11" cm="1">
        <f t="array" ref="H746">VLOOKUP($F746,Products[],COLUMN(Products[UnitPrice]),FALSE)</f>
        <v>2.5</v>
      </c>
      <c r="I746" s="6">
        <v>8</v>
      </c>
    </row>
    <row r="747" spans="1:9" x14ac:dyDescent="0.25">
      <c r="A747" s="6">
        <v>10529</v>
      </c>
      <c r="B747" s="7">
        <v>43856</v>
      </c>
      <c r="C747" s="8" t="s">
        <v>164</v>
      </c>
      <c r="D747" s="9" t="s">
        <v>279</v>
      </c>
      <c r="E747" s="9" t="s">
        <v>178</v>
      </c>
      <c r="F747" s="9" t="s">
        <v>117</v>
      </c>
      <c r="G747" s="9" t="str" cm="1">
        <f t="array" ref="G747">VLOOKUP($F747,Products[],COLUMN(Products[Category]),FALSE)</f>
        <v>Confections</v>
      </c>
      <c r="H747" s="11" cm="1">
        <f t="array" ref="H747">VLOOKUP($F747,Products[],COLUMN(Products[UnitPrice]),FALSE)</f>
        <v>12.5</v>
      </c>
      <c r="I747" s="6">
        <v>20</v>
      </c>
    </row>
    <row r="748" spans="1:9" x14ac:dyDescent="0.25">
      <c r="A748" s="6">
        <v>10529</v>
      </c>
      <c r="B748" s="7">
        <v>43856</v>
      </c>
      <c r="C748" s="8" t="s">
        <v>164</v>
      </c>
      <c r="D748" s="9" t="s">
        <v>279</v>
      </c>
      <c r="E748" s="9" t="s">
        <v>178</v>
      </c>
      <c r="F748" s="9" t="s">
        <v>49</v>
      </c>
      <c r="G748" s="9" t="str" cm="1">
        <f t="array" ref="G748">VLOOKUP($F748,Products[],COLUMN(Products[Category]),FALSE)</f>
        <v>Dairy Products</v>
      </c>
      <c r="H748" s="11" cm="1">
        <f t="array" ref="H748">VLOOKUP($F748,Products[],COLUMN(Products[UnitPrice]),FALSE)</f>
        <v>36</v>
      </c>
      <c r="I748" s="6">
        <v>10</v>
      </c>
    </row>
    <row r="749" spans="1:9" x14ac:dyDescent="0.25">
      <c r="A749" s="6">
        <v>10529</v>
      </c>
      <c r="B749" s="7">
        <v>43856</v>
      </c>
      <c r="C749" s="8" t="s">
        <v>164</v>
      </c>
      <c r="D749" s="9" t="s">
        <v>279</v>
      </c>
      <c r="E749" s="9" t="s">
        <v>178</v>
      </c>
      <c r="F749" s="9" t="s">
        <v>95</v>
      </c>
      <c r="G749" s="9" t="str" cm="1">
        <f t="array" ref="G749">VLOOKUP($F749,Products[],COLUMN(Products[Category]),FALSE)</f>
        <v>Meat/Poultry</v>
      </c>
      <c r="H749" s="11" cm="1">
        <f t="array" ref="H749">VLOOKUP($F749,Products[],COLUMN(Products[UnitPrice]),FALSE)</f>
        <v>24</v>
      </c>
      <c r="I749" s="6">
        <v>14</v>
      </c>
    </row>
    <row r="750" spans="1:9" x14ac:dyDescent="0.25">
      <c r="A750" s="6">
        <v>10530</v>
      </c>
      <c r="B750" s="7">
        <v>43857</v>
      </c>
      <c r="C750" s="8" t="s">
        <v>176</v>
      </c>
      <c r="D750" s="9" t="s">
        <v>250</v>
      </c>
      <c r="E750" s="9" t="s">
        <v>190</v>
      </c>
      <c r="F750" s="9" t="s">
        <v>61</v>
      </c>
      <c r="G750" s="9" t="str" cm="1">
        <f t="array" ref="G750">VLOOKUP($F750,Products[],COLUMN(Products[Category]),FALSE)</f>
        <v>Beverages</v>
      </c>
      <c r="H750" s="11" cm="1">
        <f t="array" ref="H750">VLOOKUP($F750,Products[],COLUMN(Products[UnitPrice]),FALSE)</f>
        <v>46</v>
      </c>
      <c r="I750" s="6">
        <v>25</v>
      </c>
    </row>
    <row r="751" spans="1:9" x14ac:dyDescent="0.25">
      <c r="A751" s="6">
        <v>10530</v>
      </c>
      <c r="B751" s="7">
        <v>43857</v>
      </c>
      <c r="C751" s="8" t="s">
        <v>176</v>
      </c>
      <c r="D751" s="9" t="s">
        <v>250</v>
      </c>
      <c r="E751" s="9" t="s">
        <v>190</v>
      </c>
      <c r="F751" s="9" t="s">
        <v>5</v>
      </c>
      <c r="G751" s="9" t="str" cm="1">
        <f t="array" ref="G751">VLOOKUP($F751,Products[],COLUMN(Products[Category]),FALSE)</f>
        <v>Meat/Poultry</v>
      </c>
      <c r="H751" s="11" cm="1">
        <f t="array" ref="H751">VLOOKUP($F751,Products[],COLUMN(Products[UnitPrice]),FALSE)</f>
        <v>39</v>
      </c>
      <c r="I751" s="6">
        <v>40</v>
      </c>
    </row>
    <row r="752" spans="1:9" x14ac:dyDescent="0.25">
      <c r="A752" s="6">
        <v>10530</v>
      </c>
      <c r="B752" s="7">
        <v>43857</v>
      </c>
      <c r="C752" s="8" t="s">
        <v>176</v>
      </c>
      <c r="D752" s="9" t="s">
        <v>250</v>
      </c>
      <c r="E752" s="9" t="s">
        <v>190</v>
      </c>
      <c r="F752" s="9" t="s">
        <v>125</v>
      </c>
      <c r="G752" s="9" t="str" cm="1">
        <f t="array" ref="G752">VLOOKUP($F752,Products[],COLUMN(Products[Category]),FALSE)</f>
        <v>Condiments</v>
      </c>
      <c r="H752" s="11" cm="1">
        <f t="array" ref="H752">VLOOKUP($F752,Products[],COLUMN(Products[UnitPrice]),FALSE)</f>
        <v>28.5</v>
      </c>
      <c r="I752" s="6">
        <v>20</v>
      </c>
    </row>
    <row r="753" spans="1:9" x14ac:dyDescent="0.25">
      <c r="A753" s="6">
        <v>10530</v>
      </c>
      <c r="B753" s="7">
        <v>43857</v>
      </c>
      <c r="C753" s="8" t="s">
        <v>176</v>
      </c>
      <c r="D753" s="9" t="s">
        <v>250</v>
      </c>
      <c r="E753" s="9" t="s">
        <v>190</v>
      </c>
      <c r="F753" s="9" t="s">
        <v>67</v>
      </c>
      <c r="G753" s="9" t="str" cm="1">
        <f t="array" ref="G753">VLOOKUP($F753,Products[],COLUMN(Products[Category]),FALSE)</f>
        <v>Beverages</v>
      </c>
      <c r="H753" s="11" cm="1">
        <f t="array" ref="H753">VLOOKUP($F753,Products[],COLUMN(Products[UnitPrice]),FALSE)</f>
        <v>18</v>
      </c>
      <c r="I753" s="6">
        <v>50</v>
      </c>
    </row>
    <row r="754" spans="1:9" x14ac:dyDescent="0.25">
      <c r="A754" s="6">
        <v>10531</v>
      </c>
      <c r="B754" s="7">
        <v>43857</v>
      </c>
      <c r="C754" s="8" t="s">
        <v>223</v>
      </c>
      <c r="D754" s="9" t="s">
        <v>267</v>
      </c>
      <c r="E754" s="9" t="s">
        <v>268</v>
      </c>
      <c r="F754" s="9" t="s">
        <v>104</v>
      </c>
      <c r="G754" s="9" t="str" cm="1">
        <f t="array" ref="G754">VLOOKUP($F754,Products[],COLUMN(Products[Category]),FALSE)</f>
        <v>Dairy Products</v>
      </c>
      <c r="H754" s="11" cm="1">
        <f t="array" ref="H754">VLOOKUP($F754,Products[],COLUMN(Products[UnitPrice]),FALSE)</f>
        <v>55</v>
      </c>
      <c r="I754" s="6">
        <v>2</v>
      </c>
    </row>
    <row r="755" spans="1:9" x14ac:dyDescent="0.25">
      <c r="A755" s="6">
        <v>10532</v>
      </c>
      <c r="B755" s="7">
        <v>43858</v>
      </c>
      <c r="C755" s="8" t="s">
        <v>223</v>
      </c>
      <c r="D755" s="9" t="s">
        <v>254</v>
      </c>
      <c r="E755" s="9" t="s">
        <v>222</v>
      </c>
      <c r="F755" s="9" t="s">
        <v>74</v>
      </c>
      <c r="G755" s="9" t="str" cm="1">
        <f t="array" ref="G755">VLOOKUP($F755,Products[],COLUMN(Products[Category]),FALSE)</f>
        <v>Condiments</v>
      </c>
      <c r="H755" s="11" cm="1">
        <f t="array" ref="H755">VLOOKUP($F755,Products[],COLUMN(Products[UnitPrice]),FALSE)</f>
        <v>17</v>
      </c>
      <c r="I755" s="6">
        <v>24</v>
      </c>
    </row>
    <row r="756" spans="1:9" x14ac:dyDescent="0.25">
      <c r="A756" s="6">
        <v>10532</v>
      </c>
      <c r="B756" s="7">
        <v>43858</v>
      </c>
      <c r="C756" s="8" t="s">
        <v>223</v>
      </c>
      <c r="D756" s="9" t="s">
        <v>254</v>
      </c>
      <c r="E756" s="9" t="s">
        <v>222</v>
      </c>
      <c r="F756" s="9" t="s">
        <v>85</v>
      </c>
      <c r="G756" s="9" t="str" cm="1">
        <f t="array" ref="G756">VLOOKUP($F756,Products[],COLUMN(Products[Category]),FALSE)</f>
        <v>Seafood</v>
      </c>
      <c r="H756" s="11" cm="1">
        <f t="array" ref="H756">VLOOKUP($F756,Products[],COLUMN(Products[UnitPrice]),FALSE)</f>
        <v>25.89</v>
      </c>
      <c r="I756" s="6">
        <v>15</v>
      </c>
    </row>
    <row r="757" spans="1:9" x14ac:dyDescent="0.25">
      <c r="A757" s="6">
        <v>10533</v>
      </c>
      <c r="B757" s="7">
        <v>43861</v>
      </c>
      <c r="C757" s="8" t="s">
        <v>198</v>
      </c>
      <c r="D757" s="9" t="s">
        <v>199</v>
      </c>
      <c r="E757" s="9" t="s">
        <v>200</v>
      </c>
      <c r="F757" s="9" t="s">
        <v>108</v>
      </c>
      <c r="G757" s="9" t="str" cm="1">
        <f t="array" ref="G757">VLOOKUP($F757,Products[],COLUMN(Products[Category]),FALSE)</f>
        <v>Seafood</v>
      </c>
      <c r="H757" s="11" cm="1">
        <f t="array" ref="H757">VLOOKUP($F757,Products[],COLUMN(Products[UnitPrice]),FALSE)</f>
        <v>15</v>
      </c>
      <c r="I757" s="6">
        <v>24</v>
      </c>
    </row>
    <row r="758" spans="1:9" x14ac:dyDescent="0.25">
      <c r="A758" s="6">
        <v>10533</v>
      </c>
      <c r="B758" s="7">
        <v>43861</v>
      </c>
      <c r="C758" s="8" t="s">
        <v>198</v>
      </c>
      <c r="D758" s="9" t="s">
        <v>199</v>
      </c>
      <c r="E758" s="9" t="s">
        <v>200</v>
      </c>
      <c r="F758" s="9" t="s">
        <v>21</v>
      </c>
      <c r="G758" s="9" t="str" cm="1">
        <f t="array" ref="G758">VLOOKUP($F758,Products[],COLUMN(Products[Category]),FALSE)</f>
        <v>Condiments</v>
      </c>
      <c r="H758" s="11" cm="1">
        <f t="array" ref="H758">VLOOKUP($F758,Products[],COLUMN(Products[UnitPrice]),FALSE)</f>
        <v>22</v>
      </c>
      <c r="I758" s="6">
        <v>50</v>
      </c>
    </row>
    <row r="759" spans="1:9" x14ac:dyDescent="0.25">
      <c r="A759" s="6">
        <v>10533</v>
      </c>
      <c r="B759" s="7">
        <v>43861</v>
      </c>
      <c r="C759" s="8" t="s">
        <v>198</v>
      </c>
      <c r="D759" s="9" t="s">
        <v>199</v>
      </c>
      <c r="E759" s="9" t="s">
        <v>200</v>
      </c>
      <c r="F759" s="9" t="s">
        <v>84</v>
      </c>
      <c r="G759" s="9" t="str" cm="1">
        <f t="array" ref="G759">VLOOKUP($F759,Products[],COLUMN(Products[Category]),FALSE)</f>
        <v>Dairy Products</v>
      </c>
      <c r="H759" s="11" cm="1">
        <f t="array" ref="H759">VLOOKUP($F759,Products[],COLUMN(Products[UnitPrice]),FALSE)</f>
        <v>34.799999999999997</v>
      </c>
      <c r="I759" s="6">
        <v>24</v>
      </c>
    </row>
    <row r="760" spans="1:9" x14ac:dyDescent="0.25">
      <c r="A760" s="6">
        <v>10534</v>
      </c>
      <c r="B760" s="7">
        <v>43861</v>
      </c>
      <c r="C760" s="8" t="s">
        <v>198</v>
      </c>
      <c r="D760" s="9" t="s">
        <v>215</v>
      </c>
      <c r="E760" s="9" t="s">
        <v>167</v>
      </c>
      <c r="F760" s="9" t="s">
        <v>85</v>
      </c>
      <c r="G760" s="9" t="str" cm="1">
        <f t="array" ref="G760">VLOOKUP($F760,Products[],COLUMN(Products[Category]),FALSE)</f>
        <v>Seafood</v>
      </c>
      <c r="H760" s="11" cm="1">
        <f t="array" ref="H760">VLOOKUP($F760,Products[],COLUMN(Products[UnitPrice]),FALSE)</f>
        <v>25.89</v>
      </c>
      <c r="I760" s="6">
        <v>10</v>
      </c>
    </row>
    <row r="761" spans="1:9" x14ac:dyDescent="0.25">
      <c r="A761" s="6">
        <v>10534</v>
      </c>
      <c r="B761" s="7">
        <v>43861</v>
      </c>
      <c r="C761" s="8" t="s">
        <v>198</v>
      </c>
      <c r="D761" s="9" t="s">
        <v>215</v>
      </c>
      <c r="E761" s="9" t="s">
        <v>167</v>
      </c>
      <c r="F761" s="9" t="s">
        <v>138</v>
      </c>
      <c r="G761" s="9" t="str" cm="1">
        <f t="array" ref="G761">VLOOKUP($F761,Products[],COLUMN(Products[Category]),FALSE)</f>
        <v>Meat/Poultry</v>
      </c>
      <c r="H761" s="11" cm="1">
        <f t="array" ref="H761">VLOOKUP($F761,Products[],COLUMN(Products[UnitPrice]),FALSE)</f>
        <v>7.45</v>
      </c>
      <c r="I761" s="6">
        <v>10</v>
      </c>
    </row>
    <row r="762" spans="1:9" x14ac:dyDescent="0.25">
      <c r="A762" s="6">
        <v>10534</v>
      </c>
      <c r="B762" s="7">
        <v>43861</v>
      </c>
      <c r="C762" s="8" t="s">
        <v>198</v>
      </c>
      <c r="D762" s="9" t="s">
        <v>215</v>
      </c>
      <c r="E762" s="9" t="s">
        <v>167</v>
      </c>
      <c r="F762" s="9" t="s">
        <v>9</v>
      </c>
      <c r="G762" s="9" t="str" cm="1">
        <f t="array" ref="G762">VLOOKUP($F762,Products[],COLUMN(Products[Category]),FALSE)</f>
        <v>Seafood</v>
      </c>
      <c r="H762" s="11" cm="1">
        <f t="array" ref="H762">VLOOKUP($F762,Products[],COLUMN(Products[UnitPrice]),FALSE)</f>
        <v>18.399999999999999</v>
      </c>
      <c r="I762" s="6">
        <v>10</v>
      </c>
    </row>
    <row r="763" spans="1:9" x14ac:dyDescent="0.25">
      <c r="A763" s="6">
        <v>10535</v>
      </c>
      <c r="B763" s="7">
        <v>43862</v>
      </c>
      <c r="C763" s="8" t="s">
        <v>172</v>
      </c>
      <c r="D763" s="9" t="s">
        <v>255</v>
      </c>
      <c r="E763" s="9" t="s">
        <v>193</v>
      </c>
      <c r="F763" s="9" t="s">
        <v>105</v>
      </c>
      <c r="G763" s="9" t="str" cm="1">
        <f t="array" ref="G763">VLOOKUP($F763,Products[],COLUMN(Products[Category]),FALSE)</f>
        <v>Grains/Cereals</v>
      </c>
      <c r="H763" s="11" cm="1">
        <f t="array" ref="H763">VLOOKUP($F763,Products[],COLUMN(Products[UnitPrice]),FALSE)</f>
        <v>19.5</v>
      </c>
      <c r="I763" s="6">
        <v>5</v>
      </c>
    </row>
    <row r="764" spans="1:9" x14ac:dyDescent="0.25">
      <c r="A764" s="6">
        <v>10535</v>
      </c>
      <c r="B764" s="7">
        <v>43862</v>
      </c>
      <c r="C764" s="8" t="s">
        <v>172</v>
      </c>
      <c r="D764" s="9" t="s">
        <v>255</v>
      </c>
      <c r="E764" s="9" t="s">
        <v>193</v>
      </c>
      <c r="F764" s="9" t="s">
        <v>104</v>
      </c>
      <c r="G764" s="9" t="str" cm="1">
        <f t="array" ref="G764">VLOOKUP($F764,Products[],COLUMN(Products[Category]),FALSE)</f>
        <v>Dairy Products</v>
      </c>
      <c r="H764" s="11" cm="1">
        <f t="array" ref="H764">VLOOKUP($F764,Products[],COLUMN(Products[UnitPrice]),FALSE)</f>
        <v>55</v>
      </c>
      <c r="I764" s="6">
        <v>15</v>
      </c>
    </row>
    <row r="765" spans="1:9" x14ac:dyDescent="0.25">
      <c r="A765" s="6">
        <v>10535</v>
      </c>
      <c r="B765" s="7">
        <v>43862</v>
      </c>
      <c r="C765" s="8" t="s">
        <v>172</v>
      </c>
      <c r="D765" s="9" t="s">
        <v>255</v>
      </c>
      <c r="E765" s="9" t="s">
        <v>193</v>
      </c>
      <c r="F765" s="9" t="s">
        <v>101</v>
      </c>
      <c r="G765" s="9" t="str" cm="1">
        <f t="array" ref="G765">VLOOKUP($F765,Products[],COLUMN(Products[Category]),FALSE)</f>
        <v>Dairy Products</v>
      </c>
      <c r="H765" s="11" cm="1">
        <f t="array" ref="H765">VLOOKUP($F765,Products[],COLUMN(Products[UnitPrice]),FALSE)</f>
        <v>21</v>
      </c>
      <c r="I765" s="6">
        <v>50</v>
      </c>
    </row>
    <row r="766" spans="1:9" x14ac:dyDescent="0.25">
      <c r="A766" s="6">
        <v>10535</v>
      </c>
      <c r="B766" s="7">
        <v>43862</v>
      </c>
      <c r="C766" s="8" t="s">
        <v>172</v>
      </c>
      <c r="D766" s="9" t="s">
        <v>255</v>
      </c>
      <c r="E766" s="9" t="s">
        <v>193</v>
      </c>
      <c r="F766" s="9" t="s">
        <v>9</v>
      </c>
      <c r="G766" s="9" t="str" cm="1">
        <f t="array" ref="G766">VLOOKUP($F766,Products[],COLUMN(Products[Category]),FALSE)</f>
        <v>Seafood</v>
      </c>
      <c r="H766" s="11" cm="1">
        <f t="array" ref="H766">VLOOKUP($F766,Products[],COLUMN(Products[UnitPrice]),FALSE)</f>
        <v>18.399999999999999</v>
      </c>
      <c r="I766" s="6">
        <v>10</v>
      </c>
    </row>
    <row r="767" spans="1:9" x14ac:dyDescent="0.25">
      <c r="A767" s="6">
        <v>10536</v>
      </c>
      <c r="B767" s="7">
        <v>43863</v>
      </c>
      <c r="C767" s="8" t="s">
        <v>176</v>
      </c>
      <c r="D767" s="9" t="s">
        <v>215</v>
      </c>
      <c r="E767" s="9" t="s">
        <v>167</v>
      </c>
      <c r="F767" s="9" t="s">
        <v>35</v>
      </c>
      <c r="G767" s="9" t="str" cm="1">
        <f t="array" ref="G767">VLOOKUP($F767,Products[],COLUMN(Products[Category]),FALSE)</f>
        <v>Dairy Products</v>
      </c>
      <c r="H767" s="11" cm="1">
        <f t="array" ref="H767">VLOOKUP($F767,Products[],COLUMN(Products[UnitPrice]),FALSE)</f>
        <v>2.5</v>
      </c>
      <c r="I767" s="6">
        <v>30</v>
      </c>
    </row>
    <row r="768" spans="1:9" x14ac:dyDescent="0.25">
      <c r="A768" s="6">
        <v>10536</v>
      </c>
      <c r="B768" s="7">
        <v>43863</v>
      </c>
      <c r="C768" s="8" t="s">
        <v>176</v>
      </c>
      <c r="D768" s="9" t="s">
        <v>215</v>
      </c>
      <c r="E768" s="9" t="s">
        <v>167</v>
      </c>
      <c r="F768" s="9" t="s">
        <v>41</v>
      </c>
      <c r="G768" s="9" t="str" cm="1">
        <f t="array" ref="G768">VLOOKUP($F768,Products[],COLUMN(Products[Category]),FALSE)</f>
        <v>Dairy Products</v>
      </c>
      <c r="H768" s="11" cm="1">
        <f t="array" ref="H768">VLOOKUP($F768,Products[],COLUMN(Products[UnitPrice]),FALSE)</f>
        <v>12.5</v>
      </c>
      <c r="I768" s="6">
        <v>20</v>
      </c>
    </row>
    <row r="769" spans="1:9" x14ac:dyDescent="0.25">
      <c r="A769" s="6">
        <v>10536</v>
      </c>
      <c r="B769" s="7">
        <v>43863</v>
      </c>
      <c r="C769" s="8" t="s">
        <v>176</v>
      </c>
      <c r="D769" s="9" t="s">
        <v>215</v>
      </c>
      <c r="E769" s="9" t="s">
        <v>167</v>
      </c>
      <c r="F769" s="9" t="s">
        <v>103</v>
      </c>
      <c r="G769" s="9" t="str" cm="1">
        <f t="array" ref="G769">VLOOKUP($F769,Products[],COLUMN(Products[Category]),FALSE)</f>
        <v>Dairy Products</v>
      </c>
      <c r="H769" s="11" cm="1">
        <f t="array" ref="H769">VLOOKUP($F769,Products[],COLUMN(Products[UnitPrice]),FALSE)</f>
        <v>38</v>
      </c>
      <c r="I769" s="6">
        <v>15</v>
      </c>
    </row>
    <row r="770" spans="1:9" x14ac:dyDescent="0.25">
      <c r="A770" s="6">
        <v>10536</v>
      </c>
      <c r="B770" s="7">
        <v>43863</v>
      </c>
      <c r="C770" s="8" t="s">
        <v>176</v>
      </c>
      <c r="D770" s="9" t="s">
        <v>215</v>
      </c>
      <c r="E770" s="9" t="s">
        <v>167</v>
      </c>
      <c r="F770" s="9" t="s">
        <v>11</v>
      </c>
      <c r="G770" s="9" t="str" cm="1">
        <f t="array" ref="G770">VLOOKUP($F770,Products[],COLUMN(Products[Category]),FALSE)</f>
        <v>Dairy Products</v>
      </c>
      <c r="H770" s="11" cm="1">
        <f t="array" ref="H770">VLOOKUP($F770,Products[],COLUMN(Products[UnitPrice]),FALSE)</f>
        <v>34</v>
      </c>
      <c r="I770" s="6">
        <v>35</v>
      </c>
    </row>
    <row r="771" spans="1:9" x14ac:dyDescent="0.25">
      <c r="A771" s="6">
        <v>10537</v>
      </c>
      <c r="B771" s="7">
        <v>43863</v>
      </c>
      <c r="C771" s="8" t="s">
        <v>191</v>
      </c>
      <c r="D771" s="9" t="s">
        <v>184</v>
      </c>
      <c r="E771" s="9" t="s">
        <v>182</v>
      </c>
      <c r="F771" s="9" t="s">
        <v>29</v>
      </c>
      <c r="G771" s="9" t="str" cm="1">
        <f t="array" ref="G771">VLOOKUP($F771,Products[],COLUMN(Products[Category]),FALSE)</f>
        <v>Seafood</v>
      </c>
      <c r="H771" s="11" cm="1">
        <f t="array" ref="H771">VLOOKUP($F771,Products[],COLUMN(Products[UnitPrice]),FALSE)</f>
        <v>13.25</v>
      </c>
      <c r="I771" s="6">
        <v>20</v>
      </c>
    </row>
    <row r="772" spans="1:9" x14ac:dyDescent="0.25">
      <c r="A772" s="6">
        <v>10537</v>
      </c>
      <c r="B772" s="7">
        <v>43863</v>
      </c>
      <c r="C772" s="8" t="s">
        <v>191</v>
      </c>
      <c r="D772" s="9" t="s">
        <v>184</v>
      </c>
      <c r="E772" s="9" t="s">
        <v>182</v>
      </c>
      <c r="F772" s="9" t="s">
        <v>108</v>
      </c>
      <c r="G772" s="9" t="str" cm="1">
        <f t="array" ref="G772">VLOOKUP($F772,Products[],COLUMN(Products[Category]),FALSE)</f>
        <v>Seafood</v>
      </c>
      <c r="H772" s="11" cm="1">
        <f t="array" ref="H772">VLOOKUP($F772,Products[],COLUMN(Products[UnitPrice]),FALSE)</f>
        <v>15</v>
      </c>
      <c r="I772" s="6">
        <v>9</v>
      </c>
    </row>
    <row r="773" spans="1:9" x14ac:dyDescent="0.25">
      <c r="A773" s="6">
        <v>10537</v>
      </c>
      <c r="B773" s="7">
        <v>43863</v>
      </c>
      <c r="C773" s="8" t="s">
        <v>191</v>
      </c>
      <c r="D773" s="9" t="s">
        <v>184</v>
      </c>
      <c r="E773" s="9" t="s">
        <v>182</v>
      </c>
      <c r="F773" s="9" t="s">
        <v>41</v>
      </c>
      <c r="G773" s="9" t="str" cm="1">
        <f t="array" ref="G773">VLOOKUP($F773,Products[],COLUMN(Products[Category]),FALSE)</f>
        <v>Dairy Products</v>
      </c>
      <c r="H773" s="11" cm="1">
        <f t="array" ref="H773">VLOOKUP($F773,Products[],COLUMN(Products[UnitPrice]),FALSE)</f>
        <v>12.5</v>
      </c>
      <c r="I773" s="6">
        <v>30</v>
      </c>
    </row>
    <row r="774" spans="1:9" x14ac:dyDescent="0.25">
      <c r="A774" s="6">
        <v>10537</v>
      </c>
      <c r="B774" s="7">
        <v>43863</v>
      </c>
      <c r="C774" s="8" t="s">
        <v>191</v>
      </c>
      <c r="D774" s="9" t="s">
        <v>184</v>
      </c>
      <c r="E774" s="9" t="s">
        <v>182</v>
      </c>
      <c r="F774" s="9" t="s">
        <v>84</v>
      </c>
      <c r="G774" s="9" t="str" cm="1">
        <f t="array" ref="G774">VLOOKUP($F774,Products[],COLUMN(Products[Category]),FALSE)</f>
        <v>Dairy Products</v>
      </c>
      <c r="H774" s="11" cm="1">
        <f t="array" ref="H774">VLOOKUP($F774,Products[],COLUMN(Products[UnitPrice]),FALSE)</f>
        <v>34.799999999999997</v>
      </c>
      <c r="I774" s="6">
        <v>21</v>
      </c>
    </row>
    <row r="775" spans="1:9" x14ac:dyDescent="0.25">
      <c r="A775" s="6">
        <v>10537</v>
      </c>
      <c r="B775" s="7">
        <v>43863</v>
      </c>
      <c r="C775" s="8" t="s">
        <v>191</v>
      </c>
      <c r="D775" s="9" t="s">
        <v>184</v>
      </c>
      <c r="E775" s="9" t="s">
        <v>182</v>
      </c>
      <c r="F775" s="9" t="s">
        <v>76</v>
      </c>
      <c r="G775" s="9" t="str" cm="1">
        <f t="array" ref="G775">VLOOKUP($F775,Products[],COLUMN(Products[Category]),FALSE)</f>
        <v>Produce</v>
      </c>
      <c r="H775" s="11" cm="1">
        <f t="array" ref="H775">VLOOKUP($F775,Products[],COLUMN(Products[UnitPrice]),FALSE)</f>
        <v>53</v>
      </c>
      <c r="I775" s="6">
        <v>6</v>
      </c>
    </row>
    <row r="776" spans="1:9" x14ac:dyDescent="0.25">
      <c r="A776" s="6">
        <v>10538</v>
      </c>
      <c r="B776" s="7">
        <v>43864</v>
      </c>
      <c r="C776" s="8" t="s">
        <v>185</v>
      </c>
      <c r="D776" s="9" t="s">
        <v>221</v>
      </c>
      <c r="E776" s="9" t="s">
        <v>222</v>
      </c>
      <c r="F776" s="9" t="s">
        <v>84</v>
      </c>
      <c r="G776" s="9" t="str" cm="1">
        <f t="array" ref="G776">VLOOKUP($F776,Products[],COLUMN(Products[Category]),FALSE)</f>
        <v>Dairy Products</v>
      </c>
      <c r="H776" s="11" cm="1">
        <f t="array" ref="H776">VLOOKUP($F776,Products[],COLUMN(Products[UnitPrice]),FALSE)</f>
        <v>34.799999999999997</v>
      </c>
      <c r="I776" s="6">
        <v>1</v>
      </c>
    </row>
    <row r="777" spans="1:9" x14ac:dyDescent="0.25">
      <c r="A777" s="6">
        <v>10538</v>
      </c>
      <c r="B777" s="7">
        <v>43864</v>
      </c>
      <c r="C777" s="8" t="s">
        <v>185</v>
      </c>
      <c r="D777" s="9" t="s">
        <v>221</v>
      </c>
      <c r="E777" s="9" t="s">
        <v>222</v>
      </c>
      <c r="F777" s="9" t="s">
        <v>93</v>
      </c>
      <c r="G777" s="9" t="str" cm="1">
        <f t="array" ref="G777">VLOOKUP($F777,Products[],COLUMN(Products[Category]),FALSE)</f>
        <v>Beverages</v>
      </c>
      <c r="H777" s="11" cm="1">
        <f t="array" ref="H777">VLOOKUP($F777,Products[],COLUMN(Products[UnitPrice]),FALSE)</f>
        <v>15</v>
      </c>
      <c r="I777" s="6">
        <v>7</v>
      </c>
    </row>
    <row r="778" spans="1:9" x14ac:dyDescent="0.25">
      <c r="A778" s="6">
        <v>10539</v>
      </c>
      <c r="B778" s="7">
        <v>43865</v>
      </c>
      <c r="C778" s="8" t="s">
        <v>169</v>
      </c>
      <c r="D778" s="9" t="s">
        <v>221</v>
      </c>
      <c r="E778" s="9" t="s">
        <v>222</v>
      </c>
      <c r="F778" s="9" t="s">
        <v>123</v>
      </c>
      <c r="G778" s="9" t="str" cm="1">
        <f t="array" ref="G778">VLOOKUP($F778,Products[],COLUMN(Products[Category]),FALSE)</f>
        <v>Confections</v>
      </c>
      <c r="H778" s="11" cm="1">
        <f t="array" ref="H778">VLOOKUP($F778,Products[],COLUMN(Products[UnitPrice]),FALSE)</f>
        <v>10</v>
      </c>
      <c r="I778" s="6">
        <v>15</v>
      </c>
    </row>
    <row r="779" spans="1:9" x14ac:dyDescent="0.25">
      <c r="A779" s="6">
        <v>10539</v>
      </c>
      <c r="B779" s="7">
        <v>43865</v>
      </c>
      <c r="C779" s="8" t="s">
        <v>169</v>
      </c>
      <c r="D779" s="9" t="s">
        <v>221</v>
      </c>
      <c r="E779" s="9" t="s">
        <v>222</v>
      </c>
      <c r="F779" s="9" t="s">
        <v>65</v>
      </c>
      <c r="G779" s="9" t="str" cm="1">
        <f t="array" ref="G779">VLOOKUP($F779,Products[],COLUMN(Products[Category]),FALSE)</f>
        <v>Seafood</v>
      </c>
      <c r="H779" s="11" cm="1">
        <f t="array" ref="H779">VLOOKUP($F779,Products[],COLUMN(Products[UnitPrice]),FALSE)</f>
        <v>6</v>
      </c>
      <c r="I779" s="6">
        <v>8</v>
      </c>
    </row>
    <row r="780" spans="1:9" x14ac:dyDescent="0.25">
      <c r="A780" s="6">
        <v>10539</v>
      </c>
      <c r="B780" s="7">
        <v>43865</v>
      </c>
      <c r="C780" s="8" t="s">
        <v>169</v>
      </c>
      <c r="D780" s="9" t="s">
        <v>221</v>
      </c>
      <c r="E780" s="9" t="s">
        <v>222</v>
      </c>
      <c r="F780" s="9" t="s">
        <v>80</v>
      </c>
      <c r="G780" s="9" t="str" cm="1">
        <f t="array" ref="G780">VLOOKUP($F780,Products[],COLUMN(Products[Category]),FALSE)</f>
        <v>Confections</v>
      </c>
      <c r="H780" s="11" cm="1">
        <f t="array" ref="H780">VLOOKUP($F780,Products[],COLUMN(Products[UnitPrice]),FALSE)</f>
        <v>20</v>
      </c>
      <c r="I780" s="6">
        <v>6</v>
      </c>
    </row>
    <row r="781" spans="1:9" x14ac:dyDescent="0.25">
      <c r="A781" s="6">
        <v>10539</v>
      </c>
      <c r="B781" s="7">
        <v>43865</v>
      </c>
      <c r="C781" s="8" t="s">
        <v>169</v>
      </c>
      <c r="D781" s="9" t="s">
        <v>221</v>
      </c>
      <c r="E781" s="9" t="s">
        <v>222</v>
      </c>
      <c r="F781" s="9" t="s">
        <v>35</v>
      </c>
      <c r="G781" s="9" t="str" cm="1">
        <f t="array" ref="G781">VLOOKUP($F781,Products[],COLUMN(Products[Category]),FALSE)</f>
        <v>Dairy Products</v>
      </c>
      <c r="H781" s="11" cm="1">
        <f t="array" ref="H781">VLOOKUP($F781,Products[],COLUMN(Products[UnitPrice]),FALSE)</f>
        <v>2.5</v>
      </c>
      <c r="I781" s="6">
        <v>15</v>
      </c>
    </row>
    <row r="782" spans="1:9" x14ac:dyDescent="0.25">
      <c r="A782" s="6">
        <v>10540</v>
      </c>
      <c r="B782" s="7">
        <v>43868</v>
      </c>
      <c r="C782" s="8" t="s">
        <v>176</v>
      </c>
      <c r="D782" s="9" t="s">
        <v>209</v>
      </c>
      <c r="E782" s="9" t="s">
        <v>167</v>
      </c>
      <c r="F782" s="9" t="s">
        <v>117</v>
      </c>
      <c r="G782" s="9" t="str" cm="1">
        <f t="array" ref="G782">VLOOKUP($F782,Products[],COLUMN(Products[Category]),FALSE)</f>
        <v>Confections</v>
      </c>
      <c r="H782" s="11" cm="1">
        <f t="array" ref="H782">VLOOKUP($F782,Products[],COLUMN(Products[UnitPrice]),FALSE)</f>
        <v>12.5</v>
      </c>
      <c r="I782" s="6">
        <v>35</v>
      </c>
    </row>
    <row r="783" spans="1:9" x14ac:dyDescent="0.25">
      <c r="A783" s="6">
        <v>10540</v>
      </c>
      <c r="B783" s="7">
        <v>43868</v>
      </c>
      <c r="C783" s="8" t="s">
        <v>176</v>
      </c>
      <c r="D783" s="9" t="s">
        <v>209</v>
      </c>
      <c r="E783" s="9" t="s">
        <v>167</v>
      </c>
      <c r="F783" s="9" t="s">
        <v>27</v>
      </c>
      <c r="G783" s="9" t="str" cm="1">
        <f t="array" ref="G783">VLOOKUP($F783,Products[],COLUMN(Products[Category]),FALSE)</f>
        <v>Beverages</v>
      </c>
      <c r="H783" s="11" cm="1">
        <f t="array" ref="H783">VLOOKUP($F783,Products[],COLUMN(Products[UnitPrice]),FALSE)</f>
        <v>263.5</v>
      </c>
      <c r="I783" s="6">
        <v>30</v>
      </c>
    </row>
    <row r="784" spans="1:9" x14ac:dyDescent="0.25">
      <c r="A784" s="6">
        <v>10540</v>
      </c>
      <c r="B784" s="7">
        <v>43868</v>
      </c>
      <c r="C784" s="8" t="s">
        <v>176</v>
      </c>
      <c r="D784" s="9" t="s">
        <v>209</v>
      </c>
      <c r="E784" s="9" t="s">
        <v>167</v>
      </c>
      <c r="F784" s="9" t="s">
        <v>53</v>
      </c>
      <c r="G784" s="9" t="str" cm="1">
        <f t="array" ref="G784">VLOOKUP($F784,Products[],COLUMN(Products[Category]),FALSE)</f>
        <v>Confections</v>
      </c>
      <c r="H784" s="11" cm="1">
        <f t="array" ref="H784">VLOOKUP($F784,Products[],COLUMN(Products[UnitPrice]),FALSE)</f>
        <v>31.23</v>
      </c>
      <c r="I784" s="6">
        <v>40</v>
      </c>
    </row>
    <row r="785" spans="1:9" x14ac:dyDescent="0.25">
      <c r="A785" s="6">
        <v>10540</v>
      </c>
      <c r="B785" s="7">
        <v>43868</v>
      </c>
      <c r="C785" s="8" t="s">
        <v>176</v>
      </c>
      <c r="D785" s="9" t="s">
        <v>209</v>
      </c>
      <c r="E785" s="9" t="s">
        <v>167</v>
      </c>
      <c r="F785" s="9" t="s">
        <v>7</v>
      </c>
      <c r="G785" s="9" t="str" cm="1">
        <f t="array" ref="G785">VLOOKUP($F785,Products[],COLUMN(Products[Category]),FALSE)</f>
        <v>Condiments</v>
      </c>
      <c r="H785" s="11" cm="1">
        <f t="array" ref="H785">VLOOKUP($F785,Products[],COLUMN(Products[UnitPrice]),FALSE)</f>
        <v>10</v>
      </c>
      <c r="I785" s="6">
        <v>60</v>
      </c>
    </row>
    <row r="786" spans="1:9" x14ac:dyDescent="0.25">
      <c r="A786" s="6">
        <v>10541</v>
      </c>
      <c r="B786" s="7">
        <v>43868</v>
      </c>
      <c r="C786" s="8" t="s">
        <v>202</v>
      </c>
      <c r="D786" s="9" t="s">
        <v>170</v>
      </c>
      <c r="E786" s="9" t="s">
        <v>171</v>
      </c>
      <c r="F786" s="9" t="s">
        <v>27</v>
      </c>
      <c r="G786" s="9" t="str" cm="1">
        <f t="array" ref="G786">VLOOKUP($F786,Products[],COLUMN(Products[Category]),FALSE)</f>
        <v>Beverages</v>
      </c>
      <c r="H786" s="11" cm="1">
        <f t="array" ref="H786">VLOOKUP($F786,Products[],COLUMN(Products[UnitPrice]),FALSE)</f>
        <v>263.5</v>
      </c>
      <c r="I786" s="6">
        <v>4</v>
      </c>
    </row>
    <row r="787" spans="1:9" x14ac:dyDescent="0.25">
      <c r="A787" s="6">
        <v>10541</v>
      </c>
      <c r="B787" s="7">
        <v>43868</v>
      </c>
      <c r="C787" s="8" t="s">
        <v>202</v>
      </c>
      <c r="D787" s="9" t="s">
        <v>170</v>
      </c>
      <c r="E787" s="9" t="s">
        <v>171</v>
      </c>
      <c r="F787" s="9" t="s">
        <v>47</v>
      </c>
      <c r="G787" s="9" t="str" cm="1">
        <f t="array" ref="G787">VLOOKUP($F787,Products[],COLUMN(Products[Category]),FALSE)</f>
        <v>Beverages</v>
      </c>
      <c r="H787" s="11" cm="1">
        <f t="array" ref="H787">VLOOKUP($F787,Products[],COLUMN(Products[UnitPrice]),FALSE)</f>
        <v>4.5</v>
      </c>
      <c r="I787" s="6">
        <v>35</v>
      </c>
    </row>
    <row r="788" spans="1:9" x14ac:dyDescent="0.25">
      <c r="A788" s="6">
        <v>10541</v>
      </c>
      <c r="B788" s="7">
        <v>43868</v>
      </c>
      <c r="C788" s="8" t="s">
        <v>202</v>
      </c>
      <c r="D788" s="9" t="s">
        <v>170</v>
      </c>
      <c r="E788" s="9" t="s">
        <v>171</v>
      </c>
      <c r="F788" s="9" t="s">
        <v>72</v>
      </c>
      <c r="G788" s="9" t="str" cm="1">
        <f t="array" ref="G788">VLOOKUP($F788,Products[],COLUMN(Products[Category]),FALSE)</f>
        <v>Condiments</v>
      </c>
      <c r="H788" s="11" cm="1">
        <f t="array" ref="H788">VLOOKUP($F788,Products[],COLUMN(Products[UnitPrice]),FALSE)</f>
        <v>21.05</v>
      </c>
      <c r="I788" s="6">
        <v>36</v>
      </c>
    </row>
    <row r="789" spans="1:9" x14ac:dyDescent="0.25">
      <c r="A789" s="6">
        <v>10541</v>
      </c>
      <c r="B789" s="7">
        <v>43868</v>
      </c>
      <c r="C789" s="8" t="s">
        <v>202</v>
      </c>
      <c r="D789" s="9" t="s">
        <v>170</v>
      </c>
      <c r="E789" s="9" t="s">
        <v>171</v>
      </c>
      <c r="F789" s="9" t="s">
        <v>33</v>
      </c>
      <c r="G789" s="9" t="str" cm="1">
        <f t="array" ref="G789">VLOOKUP($F789,Products[],COLUMN(Products[Category]),FALSE)</f>
        <v>Dairy Products</v>
      </c>
      <c r="H789" s="11" cm="1">
        <f t="array" ref="H789">VLOOKUP($F789,Products[],COLUMN(Products[UnitPrice]),FALSE)</f>
        <v>21.5</v>
      </c>
      <c r="I789" s="6">
        <v>9</v>
      </c>
    </row>
    <row r="790" spans="1:9" x14ac:dyDescent="0.25">
      <c r="A790" s="6">
        <v>10542</v>
      </c>
      <c r="B790" s="7">
        <v>43869</v>
      </c>
      <c r="C790" s="8" t="s">
        <v>191</v>
      </c>
      <c r="D790" s="9" t="s">
        <v>237</v>
      </c>
      <c r="E790" s="9" t="s">
        <v>167</v>
      </c>
      <c r="F790" s="9" t="s">
        <v>138</v>
      </c>
      <c r="G790" s="9" t="str" cm="1">
        <f t="array" ref="G790">VLOOKUP($F790,Products[],COLUMN(Products[Category]),FALSE)</f>
        <v>Meat/Poultry</v>
      </c>
      <c r="H790" s="11" cm="1">
        <f t="array" ref="H790">VLOOKUP($F790,Products[],COLUMN(Products[UnitPrice]),FALSE)</f>
        <v>7.45</v>
      </c>
      <c r="I790" s="6">
        <v>24</v>
      </c>
    </row>
    <row r="791" spans="1:9" x14ac:dyDescent="0.25">
      <c r="A791" s="6">
        <v>10542</v>
      </c>
      <c r="B791" s="7">
        <v>43869</v>
      </c>
      <c r="C791" s="8" t="s">
        <v>191</v>
      </c>
      <c r="D791" s="9" t="s">
        <v>237</v>
      </c>
      <c r="E791" s="9" t="s">
        <v>167</v>
      </c>
      <c r="F791" s="9" t="s">
        <v>101</v>
      </c>
      <c r="G791" s="9" t="str" cm="1">
        <f t="array" ref="G791">VLOOKUP($F791,Products[],COLUMN(Products[Category]),FALSE)</f>
        <v>Dairy Products</v>
      </c>
      <c r="H791" s="11" cm="1">
        <f t="array" ref="H791">VLOOKUP($F791,Products[],COLUMN(Products[UnitPrice]),FALSE)</f>
        <v>21</v>
      </c>
      <c r="I791" s="6">
        <v>15</v>
      </c>
    </row>
    <row r="792" spans="1:9" x14ac:dyDescent="0.25">
      <c r="A792" s="6">
        <v>10543</v>
      </c>
      <c r="B792" s="7">
        <v>43870</v>
      </c>
      <c r="C792" s="8" t="s">
        <v>198</v>
      </c>
      <c r="D792" s="9" t="s">
        <v>218</v>
      </c>
      <c r="E792" s="9" t="s">
        <v>188</v>
      </c>
      <c r="F792" s="9" t="s">
        <v>103</v>
      </c>
      <c r="G792" s="9" t="str" cm="1">
        <f t="array" ref="G792">VLOOKUP($F792,Products[],COLUMN(Products[Category]),FALSE)</f>
        <v>Dairy Products</v>
      </c>
      <c r="H792" s="11" cm="1">
        <f t="array" ref="H792">VLOOKUP($F792,Products[],COLUMN(Products[UnitPrice]),FALSE)</f>
        <v>38</v>
      </c>
      <c r="I792" s="6">
        <v>30</v>
      </c>
    </row>
    <row r="793" spans="1:9" x14ac:dyDescent="0.25">
      <c r="A793" s="6">
        <v>10543</v>
      </c>
      <c r="B793" s="7">
        <v>43870</v>
      </c>
      <c r="C793" s="8" t="s">
        <v>198</v>
      </c>
      <c r="D793" s="9" t="s">
        <v>218</v>
      </c>
      <c r="E793" s="9" t="s">
        <v>188</v>
      </c>
      <c r="F793" s="9" t="s">
        <v>140</v>
      </c>
      <c r="G793" s="9" t="str" cm="1">
        <f t="array" ref="G793">VLOOKUP($F793,Products[],COLUMN(Products[Category]),FALSE)</f>
        <v>Grains/Cereals</v>
      </c>
      <c r="H793" s="11" cm="1">
        <f t="array" ref="H793">VLOOKUP($F793,Products[],COLUMN(Products[UnitPrice]),FALSE)</f>
        <v>9</v>
      </c>
      <c r="I793" s="6">
        <v>70</v>
      </c>
    </row>
    <row r="794" spans="1:9" x14ac:dyDescent="0.25">
      <c r="A794" s="6">
        <v>10544</v>
      </c>
      <c r="B794" s="7">
        <v>43870</v>
      </c>
      <c r="C794" s="8" t="s">
        <v>172</v>
      </c>
      <c r="D794" s="9" t="s">
        <v>231</v>
      </c>
      <c r="E794" s="9" t="s">
        <v>197</v>
      </c>
      <c r="F794" s="9" t="s">
        <v>112</v>
      </c>
      <c r="G794" s="9" t="str" cm="1">
        <f t="array" ref="G794">VLOOKUP($F794,Products[],COLUMN(Products[Category]),FALSE)</f>
        <v>Produce</v>
      </c>
      <c r="H794" s="11" cm="1">
        <f t="array" ref="H794">VLOOKUP($F794,Products[],COLUMN(Products[UnitPrice]),FALSE)</f>
        <v>45.6</v>
      </c>
      <c r="I794" s="6">
        <v>7</v>
      </c>
    </row>
    <row r="795" spans="1:9" x14ac:dyDescent="0.25">
      <c r="A795" s="6">
        <v>10544</v>
      </c>
      <c r="B795" s="7">
        <v>43870</v>
      </c>
      <c r="C795" s="8" t="s">
        <v>172</v>
      </c>
      <c r="D795" s="9" t="s">
        <v>231</v>
      </c>
      <c r="E795" s="9" t="s">
        <v>197</v>
      </c>
      <c r="F795" s="9" t="s">
        <v>69</v>
      </c>
      <c r="G795" s="9" t="str" cm="1">
        <f t="array" ref="G795">VLOOKUP($F795,Products[],COLUMN(Products[Category]),FALSE)</f>
        <v>Beverages</v>
      </c>
      <c r="H795" s="11" cm="1">
        <f t="array" ref="H795">VLOOKUP($F795,Products[],COLUMN(Products[UnitPrice]),FALSE)</f>
        <v>14</v>
      </c>
      <c r="I795" s="6">
        <v>7</v>
      </c>
    </row>
    <row r="796" spans="1:9" x14ac:dyDescent="0.25">
      <c r="A796" s="6">
        <v>10545</v>
      </c>
      <c r="B796" s="7">
        <v>43871</v>
      </c>
      <c r="C796" s="8" t="s">
        <v>198</v>
      </c>
      <c r="D796" s="9" t="s">
        <v>273</v>
      </c>
      <c r="E796" s="9" t="s">
        <v>197</v>
      </c>
      <c r="F796" s="9" t="s">
        <v>101</v>
      </c>
      <c r="G796" s="9" t="str" cm="1">
        <f t="array" ref="G796">VLOOKUP($F796,Products[],COLUMN(Products[Category]),FALSE)</f>
        <v>Dairy Products</v>
      </c>
      <c r="H796" s="11" cm="1">
        <f t="array" ref="H796">VLOOKUP($F796,Products[],COLUMN(Products[UnitPrice]),FALSE)</f>
        <v>21</v>
      </c>
      <c r="I796" s="6">
        <v>10</v>
      </c>
    </row>
    <row r="797" spans="1:9" x14ac:dyDescent="0.25">
      <c r="A797" s="6">
        <v>10546</v>
      </c>
      <c r="B797" s="7">
        <v>43872</v>
      </c>
      <c r="C797" s="8" t="s">
        <v>191</v>
      </c>
      <c r="D797" s="9" t="s">
        <v>175</v>
      </c>
      <c r="E797" s="9" t="s">
        <v>162</v>
      </c>
      <c r="F797" s="9" t="s">
        <v>130</v>
      </c>
      <c r="G797" s="9" t="str" cm="1">
        <f t="array" ref="G797">VLOOKUP($F797,Products[],COLUMN(Products[Category]),FALSE)</f>
        <v>Confections</v>
      </c>
      <c r="H797" s="11" cm="1">
        <f t="array" ref="H797">VLOOKUP($F797,Products[],COLUMN(Products[UnitPrice]),FALSE)</f>
        <v>49.3</v>
      </c>
      <c r="I797" s="6">
        <v>40</v>
      </c>
    </row>
    <row r="798" spans="1:9" x14ac:dyDescent="0.25">
      <c r="A798" s="6">
        <v>10546</v>
      </c>
      <c r="B798" s="7">
        <v>43872</v>
      </c>
      <c r="C798" s="8" t="s">
        <v>191</v>
      </c>
      <c r="D798" s="9" t="s">
        <v>175</v>
      </c>
      <c r="E798" s="9" t="s">
        <v>162</v>
      </c>
      <c r="F798" s="9" t="s">
        <v>129</v>
      </c>
      <c r="G798" s="9" t="str" cm="1">
        <f t="array" ref="G798">VLOOKUP($F798,Products[],COLUMN(Products[Category]),FALSE)</f>
        <v>Beverages</v>
      </c>
      <c r="H798" s="11" cm="1">
        <f t="array" ref="H798">VLOOKUP($F798,Products[],COLUMN(Products[UnitPrice]),FALSE)</f>
        <v>18</v>
      </c>
      <c r="I798" s="6">
        <v>30</v>
      </c>
    </row>
    <row r="799" spans="1:9" x14ac:dyDescent="0.25">
      <c r="A799" s="6">
        <v>10546</v>
      </c>
      <c r="B799" s="7">
        <v>43872</v>
      </c>
      <c r="C799" s="8" t="s">
        <v>191</v>
      </c>
      <c r="D799" s="9" t="s">
        <v>175</v>
      </c>
      <c r="E799" s="9" t="s">
        <v>162</v>
      </c>
      <c r="F799" s="9" t="s">
        <v>142</v>
      </c>
      <c r="G799" s="9" t="str" cm="1">
        <f t="array" ref="G799">VLOOKUP($F799,Products[],COLUMN(Products[Category]),FALSE)</f>
        <v>Produce</v>
      </c>
      <c r="H799" s="11" cm="1">
        <f t="array" ref="H799">VLOOKUP($F799,Products[],COLUMN(Products[UnitPrice]),FALSE)</f>
        <v>30</v>
      </c>
      <c r="I799" s="6">
        <v>10</v>
      </c>
    </row>
    <row r="800" spans="1:9" x14ac:dyDescent="0.25">
      <c r="A800" s="6">
        <v>10547</v>
      </c>
      <c r="B800" s="7">
        <v>43872</v>
      </c>
      <c r="C800" s="8" t="s">
        <v>176</v>
      </c>
      <c r="D800" s="9" t="s">
        <v>252</v>
      </c>
      <c r="E800" s="9" t="s">
        <v>222</v>
      </c>
      <c r="F800" s="9" t="s">
        <v>78</v>
      </c>
      <c r="G800" s="9" t="str" cm="1">
        <f t="array" ref="G800">VLOOKUP($F800,Products[],COLUMN(Products[Category]),FALSE)</f>
        <v>Dairy Products</v>
      </c>
      <c r="H800" s="11" cm="1">
        <f t="array" ref="H800">VLOOKUP($F800,Products[],COLUMN(Products[UnitPrice]),FALSE)</f>
        <v>32</v>
      </c>
      <c r="I800" s="6">
        <v>24</v>
      </c>
    </row>
    <row r="801" spans="1:9" x14ac:dyDescent="0.25">
      <c r="A801" s="6">
        <v>10547</v>
      </c>
      <c r="B801" s="7">
        <v>43872</v>
      </c>
      <c r="C801" s="8" t="s">
        <v>176</v>
      </c>
      <c r="D801" s="9" t="s">
        <v>252</v>
      </c>
      <c r="E801" s="9" t="s">
        <v>222</v>
      </c>
      <c r="F801" s="9" t="s">
        <v>59</v>
      </c>
      <c r="G801" s="9" t="str" cm="1">
        <f t="array" ref="G801">VLOOKUP($F801,Products[],COLUMN(Products[Category]),FALSE)</f>
        <v>Seafood</v>
      </c>
      <c r="H801" s="11" cm="1">
        <f t="array" ref="H801">VLOOKUP($F801,Products[],COLUMN(Products[UnitPrice]),FALSE)</f>
        <v>19</v>
      </c>
      <c r="I801" s="6">
        <v>60</v>
      </c>
    </row>
    <row r="802" spans="1:9" x14ac:dyDescent="0.25">
      <c r="A802" s="6">
        <v>10548</v>
      </c>
      <c r="B802" s="7">
        <v>43875</v>
      </c>
      <c r="C802" s="8" t="s">
        <v>176</v>
      </c>
      <c r="D802" s="9" t="s">
        <v>166</v>
      </c>
      <c r="E802" s="9" t="s">
        <v>167</v>
      </c>
      <c r="F802" s="9" t="s">
        <v>63</v>
      </c>
      <c r="G802" s="9" t="str" cm="1">
        <f t="array" ref="G802">VLOOKUP($F802,Products[],COLUMN(Products[Category]),FALSE)</f>
        <v>Seafood</v>
      </c>
      <c r="H802" s="11" cm="1">
        <f t="array" ref="H802">VLOOKUP($F802,Products[],COLUMN(Products[UnitPrice]),FALSE)</f>
        <v>9.65</v>
      </c>
      <c r="I802" s="6">
        <v>14</v>
      </c>
    </row>
    <row r="803" spans="1:9" x14ac:dyDescent="0.25">
      <c r="A803" s="6">
        <v>10548</v>
      </c>
      <c r="B803" s="7">
        <v>43875</v>
      </c>
      <c r="C803" s="8" t="s">
        <v>176</v>
      </c>
      <c r="D803" s="9" t="s">
        <v>166</v>
      </c>
      <c r="E803" s="9" t="s">
        <v>167</v>
      </c>
      <c r="F803" s="9" t="s">
        <v>114</v>
      </c>
      <c r="G803" s="9" t="str" cm="1">
        <f t="array" ref="G803">VLOOKUP($F803,Products[],COLUMN(Products[Category]),FALSE)</f>
        <v>Beverages</v>
      </c>
      <c r="H803" s="11" cm="1">
        <f t="array" ref="H803">VLOOKUP($F803,Products[],COLUMN(Products[UnitPrice]),FALSE)</f>
        <v>14</v>
      </c>
      <c r="I803" s="6">
        <v>10</v>
      </c>
    </row>
    <row r="804" spans="1:9" x14ac:dyDescent="0.25">
      <c r="A804" s="6">
        <v>10549</v>
      </c>
      <c r="B804" s="7">
        <v>43876</v>
      </c>
      <c r="C804" s="8" t="s">
        <v>164</v>
      </c>
      <c r="D804" s="9" t="s">
        <v>209</v>
      </c>
      <c r="E804" s="9" t="s">
        <v>167</v>
      </c>
      <c r="F804" s="9" t="s">
        <v>76</v>
      </c>
      <c r="G804" s="9" t="str" cm="1">
        <f t="array" ref="G804">VLOOKUP($F804,Products[],COLUMN(Products[Category]),FALSE)</f>
        <v>Produce</v>
      </c>
      <c r="H804" s="11" cm="1">
        <f t="array" ref="H804">VLOOKUP($F804,Products[],COLUMN(Products[UnitPrice]),FALSE)</f>
        <v>53</v>
      </c>
      <c r="I804" s="6">
        <v>48</v>
      </c>
    </row>
    <row r="805" spans="1:9" x14ac:dyDescent="0.25">
      <c r="A805" s="6">
        <v>10549</v>
      </c>
      <c r="B805" s="7">
        <v>43876</v>
      </c>
      <c r="C805" s="8" t="s">
        <v>164</v>
      </c>
      <c r="D805" s="9" t="s">
        <v>209</v>
      </c>
      <c r="E805" s="9" t="s">
        <v>167</v>
      </c>
      <c r="F805" s="9" t="s">
        <v>110</v>
      </c>
      <c r="G805" s="9" t="str" cm="1">
        <f t="array" ref="G805">VLOOKUP($F805,Products[],COLUMN(Products[Category]),FALSE)</f>
        <v>Seafood</v>
      </c>
      <c r="H805" s="11" cm="1">
        <f t="array" ref="H805">VLOOKUP($F805,Products[],COLUMN(Products[UnitPrice]),FALSE)</f>
        <v>9.5</v>
      </c>
      <c r="I805" s="6">
        <v>100</v>
      </c>
    </row>
    <row r="806" spans="1:9" x14ac:dyDescent="0.25">
      <c r="A806" s="6">
        <v>10549</v>
      </c>
      <c r="B806" s="7">
        <v>43876</v>
      </c>
      <c r="C806" s="8" t="s">
        <v>164</v>
      </c>
      <c r="D806" s="9" t="s">
        <v>209</v>
      </c>
      <c r="E806" s="9" t="s">
        <v>167</v>
      </c>
      <c r="F806" s="9" t="s">
        <v>41</v>
      </c>
      <c r="G806" s="9" t="str" cm="1">
        <f t="array" ref="G806">VLOOKUP($F806,Products[],COLUMN(Products[Category]),FALSE)</f>
        <v>Dairy Products</v>
      </c>
      <c r="H806" s="11" cm="1">
        <f t="array" ref="H806">VLOOKUP($F806,Products[],COLUMN(Products[UnitPrice]),FALSE)</f>
        <v>12.5</v>
      </c>
      <c r="I806" s="6">
        <v>55</v>
      </c>
    </row>
    <row r="807" spans="1:9" x14ac:dyDescent="0.25">
      <c r="A807" s="6">
        <v>10550</v>
      </c>
      <c r="B807" s="7">
        <v>43877</v>
      </c>
      <c r="C807" s="8" t="s">
        <v>223</v>
      </c>
      <c r="D807" s="9" t="s">
        <v>229</v>
      </c>
      <c r="E807" s="9" t="s">
        <v>217</v>
      </c>
      <c r="F807" s="9" t="s">
        <v>125</v>
      </c>
      <c r="G807" s="9" t="str" cm="1">
        <f t="array" ref="G807">VLOOKUP($F807,Products[],COLUMN(Products[Category]),FALSE)</f>
        <v>Condiments</v>
      </c>
      <c r="H807" s="11" cm="1">
        <f t="array" ref="H807">VLOOKUP($F807,Products[],COLUMN(Products[UnitPrice]),FALSE)</f>
        <v>28.5</v>
      </c>
      <c r="I807" s="6">
        <v>10</v>
      </c>
    </row>
    <row r="808" spans="1:9" x14ac:dyDescent="0.25">
      <c r="A808" s="6">
        <v>10550</v>
      </c>
      <c r="B808" s="7">
        <v>43877</v>
      </c>
      <c r="C808" s="8" t="s">
        <v>223</v>
      </c>
      <c r="D808" s="9" t="s">
        <v>229</v>
      </c>
      <c r="E808" s="9" t="s">
        <v>217</v>
      </c>
      <c r="F808" s="9" t="s">
        <v>5</v>
      </c>
      <c r="G808" s="9" t="str" cm="1">
        <f t="array" ref="G808">VLOOKUP($F808,Products[],COLUMN(Products[Category]),FALSE)</f>
        <v>Meat/Poultry</v>
      </c>
      <c r="H808" s="11" cm="1">
        <f t="array" ref="H808">VLOOKUP($F808,Products[],COLUMN(Products[UnitPrice]),FALSE)</f>
        <v>39</v>
      </c>
      <c r="I808" s="6">
        <v>8</v>
      </c>
    </row>
    <row r="809" spans="1:9" x14ac:dyDescent="0.25">
      <c r="A809" s="6">
        <v>10550</v>
      </c>
      <c r="B809" s="7">
        <v>43877</v>
      </c>
      <c r="C809" s="8" t="s">
        <v>223</v>
      </c>
      <c r="D809" s="9" t="s">
        <v>229</v>
      </c>
      <c r="E809" s="9" t="s">
        <v>217</v>
      </c>
      <c r="F809" s="9" t="s">
        <v>132</v>
      </c>
      <c r="G809" s="9" t="str" cm="1">
        <f t="array" ref="G809">VLOOKUP($F809,Products[],COLUMN(Products[Category]),FALSE)</f>
        <v>Confections</v>
      </c>
      <c r="H809" s="11" cm="1">
        <f t="array" ref="H809">VLOOKUP($F809,Products[],COLUMN(Products[UnitPrice]),FALSE)</f>
        <v>9.1999999999999993</v>
      </c>
      <c r="I809" s="6">
        <v>10</v>
      </c>
    </row>
    <row r="810" spans="1:9" x14ac:dyDescent="0.25">
      <c r="A810" s="6">
        <v>10550</v>
      </c>
      <c r="B810" s="7">
        <v>43877</v>
      </c>
      <c r="C810" s="8" t="s">
        <v>223</v>
      </c>
      <c r="D810" s="9" t="s">
        <v>229</v>
      </c>
      <c r="E810" s="9" t="s">
        <v>217</v>
      </c>
      <c r="F810" s="9" t="s">
        <v>123</v>
      </c>
      <c r="G810" s="9" t="str" cm="1">
        <f t="array" ref="G810">VLOOKUP($F810,Products[],COLUMN(Products[Category]),FALSE)</f>
        <v>Confections</v>
      </c>
      <c r="H810" s="11" cm="1">
        <f t="array" ref="H810">VLOOKUP($F810,Products[],COLUMN(Products[UnitPrice]),FALSE)</f>
        <v>10</v>
      </c>
      <c r="I810" s="6">
        <v>6</v>
      </c>
    </row>
    <row r="811" spans="1:9" x14ac:dyDescent="0.25">
      <c r="A811" s="6">
        <v>10551</v>
      </c>
      <c r="B811" s="7">
        <v>43877</v>
      </c>
      <c r="C811" s="8" t="s">
        <v>172</v>
      </c>
      <c r="D811" s="9" t="s">
        <v>240</v>
      </c>
      <c r="E811" s="9" t="s">
        <v>241</v>
      </c>
      <c r="F811" s="9" t="s">
        <v>129</v>
      </c>
      <c r="G811" s="9" t="str" cm="1">
        <f t="array" ref="G811">VLOOKUP($F811,Products[],COLUMN(Products[Category]),FALSE)</f>
        <v>Beverages</v>
      </c>
      <c r="H811" s="11" cm="1">
        <f t="array" ref="H811">VLOOKUP($F811,Products[],COLUMN(Products[UnitPrice]),FALSE)</f>
        <v>18</v>
      </c>
      <c r="I811" s="6">
        <v>20</v>
      </c>
    </row>
    <row r="812" spans="1:9" x14ac:dyDescent="0.25">
      <c r="A812" s="6">
        <v>10551</v>
      </c>
      <c r="B812" s="7">
        <v>43877</v>
      </c>
      <c r="C812" s="8" t="s">
        <v>172</v>
      </c>
      <c r="D812" s="9" t="s">
        <v>240</v>
      </c>
      <c r="E812" s="9" t="s">
        <v>241</v>
      </c>
      <c r="F812" s="9" t="s">
        <v>51</v>
      </c>
      <c r="G812" s="9" t="str" cm="1">
        <f t="array" ref="G812">VLOOKUP($F812,Products[],COLUMN(Products[Category]),FALSE)</f>
        <v>Condiments</v>
      </c>
      <c r="H812" s="11" cm="1">
        <f t="array" ref="H812">VLOOKUP($F812,Products[],COLUMN(Products[UnitPrice]),FALSE)</f>
        <v>19.45</v>
      </c>
      <c r="I812" s="6">
        <v>40</v>
      </c>
    </row>
    <row r="813" spans="1:9" x14ac:dyDescent="0.25">
      <c r="A813" s="6">
        <v>10551</v>
      </c>
      <c r="B813" s="7">
        <v>43877</v>
      </c>
      <c r="C813" s="8" t="s">
        <v>172</v>
      </c>
      <c r="D813" s="9" t="s">
        <v>240</v>
      </c>
      <c r="E813" s="9" t="s">
        <v>241</v>
      </c>
      <c r="F813" s="9" t="s">
        <v>97</v>
      </c>
      <c r="G813" s="9" t="str" cm="1">
        <f t="array" ref="G813">VLOOKUP($F813,Products[],COLUMN(Products[Category]),FALSE)</f>
        <v>Confections</v>
      </c>
      <c r="H813" s="11" cm="1">
        <f t="array" ref="H813">VLOOKUP($F813,Products[],COLUMN(Products[UnitPrice]),FALSE)</f>
        <v>17.45</v>
      </c>
      <c r="I813" s="6">
        <v>40</v>
      </c>
    </row>
    <row r="814" spans="1:9" x14ac:dyDescent="0.25">
      <c r="A814" s="6">
        <v>10552</v>
      </c>
      <c r="B814" s="7">
        <v>43878</v>
      </c>
      <c r="C814" s="8" t="s">
        <v>202</v>
      </c>
      <c r="D814" s="9" t="s">
        <v>187</v>
      </c>
      <c r="E814" s="9" t="s">
        <v>188</v>
      </c>
      <c r="F814" s="9" t="s">
        <v>49</v>
      </c>
      <c r="G814" s="9" t="str" cm="1">
        <f t="array" ref="G814">VLOOKUP($F814,Products[],COLUMN(Products[Category]),FALSE)</f>
        <v>Dairy Products</v>
      </c>
      <c r="H814" s="11" cm="1">
        <f t="array" ref="H814">VLOOKUP($F814,Products[],COLUMN(Products[UnitPrice]),FALSE)</f>
        <v>36</v>
      </c>
      <c r="I814" s="6">
        <v>18</v>
      </c>
    </row>
    <row r="815" spans="1:9" x14ac:dyDescent="0.25">
      <c r="A815" s="6">
        <v>10552</v>
      </c>
      <c r="B815" s="7">
        <v>43878</v>
      </c>
      <c r="C815" s="8" t="s">
        <v>202</v>
      </c>
      <c r="D815" s="9" t="s">
        <v>187</v>
      </c>
      <c r="E815" s="9" t="s">
        <v>188</v>
      </c>
      <c r="F815" s="9" t="s">
        <v>106</v>
      </c>
      <c r="G815" s="9" t="str" cm="1">
        <f t="array" ref="G815">VLOOKUP($F815,Products[],COLUMN(Products[Category]),FALSE)</f>
        <v>Beverages</v>
      </c>
      <c r="H815" s="11" cm="1">
        <f t="array" ref="H815">VLOOKUP($F815,Products[],COLUMN(Products[UnitPrice]),FALSE)</f>
        <v>7.75</v>
      </c>
      <c r="I815" s="6">
        <v>30</v>
      </c>
    </row>
    <row r="816" spans="1:9" x14ac:dyDescent="0.25">
      <c r="A816" s="6">
        <v>10553</v>
      </c>
      <c r="B816" s="7">
        <v>43879</v>
      </c>
      <c r="C816" s="8" t="s">
        <v>202</v>
      </c>
      <c r="D816" s="9" t="s">
        <v>203</v>
      </c>
      <c r="E816" s="9" t="s">
        <v>204</v>
      </c>
      <c r="F816" s="9" t="s">
        <v>101</v>
      </c>
      <c r="G816" s="9" t="str" cm="1">
        <f t="array" ref="G816">VLOOKUP($F816,Products[],COLUMN(Products[Category]),FALSE)</f>
        <v>Dairy Products</v>
      </c>
      <c r="H816" s="11" cm="1">
        <f t="array" ref="H816">VLOOKUP($F816,Products[],COLUMN(Products[UnitPrice]),FALSE)</f>
        <v>21</v>
      </c>
      <c r="I816" s="6">
        <v>15</v>
      </c>
    </row>
    <row r="817" spans="1:9" x14ac:dyDescent="0.25">
      <c r="A817" s="6">
        <v>10553</v>
      </c>
      <c r="B817" s="7">
        <v>43879</v>
      </c>
      <c r="C817" s="8" t="s">
        <v>202</v>
      </c>
      <c r="D817" s="9" t="s">
        <v>203</v>
      </c>
      <c r="E817" s="9" t="s">
        <v>204</v>
      </c>
      <c r="F817" s="9" t="s">
        <v>41</v>
      </c>
      <c r="G817" s="9" t="str" cm="1">
        <f t="array" ref="G817">VLOOKUP($F817,Products[],COLUMN(Products[Category]),FALSE)</f>
        <v>Dairy Products</v>
      </c>
      <c r="H817" s="11" cm="1">
        <f t="array" ref="H817">VLOOKUP($F817,Products[],COLUMN(Products[UnitPrice]),FALSE)</f>
        <v>12.5</v>
      </c>
      <c r="I817" s="6">
        <v>30</v>
      </c>
    </row>
    <row r="818" spans="1:9" x14ac:dyDescent="0.25">
      <c r="A818" s="6">
        <v>10553</v>
      </c>
      <c r="B818" s="7">
        <v>43879</v>
      </c>
      <c r="C818" s="8" t="s">
        <v>202</v>
      </c>
      <c r="D818" s="9" t="s">
        <v>203</v>
      </c>
      <c r="E818" s="9" t="s">
        <v>204</v>
      </c>
      <c r="F818" s="9" t="s">
        <v>129</v>
      </c>
      <c r="G818" s="9" t="str" cm="1">
        <f t="array" ref="G818">VLOOKUP($F818,Products[],COLUMN(Products[Category]),FALSE)</f>
        <v>Beverages</v>
      </c>
      <c r="H818" s="11" cm="1">
        <f t="array" ref="H818">VLOOKUP($F818,Products[],COLUMN(Products[UnitPrice]),FALSE)</f>
        <v>18</v>
      </c>
      <c r="I818" s="6">
        <v>6</v>
      </c>
    </row>
    <row r="819" spans="1:9" x14ac:dyDescent="0.25">
      <c r="A819" s="6">
        <v>10553</v>
      </c>
      <c r="B819" s="7">
        <v>43879</v>
      </c>
      <c r="C819" s="8" t="s">
        <v>202</v>
      </c>
      <c r="D819" s="9" t="s">
        <v>203</v>
      </c>
      <c r="E819" s="9" t="s">
        <v>204</v>
      </c>
      <c r="F819" s="9" t="s">
        <v>97</v>
      </c>
      <c r="G819" s="9" t="str" cm="1">
        <f t="array" ref="G819">VLOOKUP($F819,Products[],COLUMN(Products[Category]),FALSE)</f>
        <v>Confections</v>
      </c>
      <c r="H819" s="11" cm="1">
        <f t="array" ref="H819">VLOOKUP($F819,Products[],COLUMN(Products[UnitPrice]),FALSE)</f>
        <v>17.45</v>
      </c>
      <c r="I819" s="6">
        <v>14</v>
      </c>
    </row>
    <row r="820" spans="1:9" x14ac:dyDescent="0.25">
      <c r="A820" s="6">
        <v>10553</v>
      </c>
      <c r="B820" s="7">
        <v>43879</v>
      </c>
      <c r="C820" s="8" t="s">
        <v>202</v>
      </c>
      <c r="D820" s="9" t="s">
        <v>203</v>
      </c>
      <c r="E820" s="9" t="s">
        <v>204</v>
      </c>
      <c r="F820" s="9" t="s">
        <v>55</v>
      </c>
      <c r="G820" s="9" t="str" cm="1">
        <f t="array" ref="G820">VLOOKUP($F820,Products[],COLUMN(Products[Category]),FALSE)</f>
        <v>Grains/Cereals</v>
      </c>
      <c r="H820" s="11" cm="1">
        <f t="array" ref="H820">VLOOKUP($F820,Products[],COLUMN(Products[UnitPrice]),FALSE)</f>
        <v>21</v>
      </c>
      <c r="I820" s="6">
        <v>24</v>
      </c>
    </row>
    <row r="821" spans="1:9" x14ac:dyDescent="0.25">
      <c r="A821" s="6">
        <v>10554</v>
      </c>
      <c r="B821" s="7">
        <v>43879</v>
      </c>
      <c r="C821" s="8" t="s">
        <v>172</v>
      </c>
      <c r="D821" s="9" t="s">
        <v>194</v>
      </c>
      <c r="E821" s="9" t="s">
        <v>167</v>
      </c>
      <c r="F821" s="9" t="s">
        <v>91</v>
      </c>
      <c r="G821" s="9" t="str" cm="1">
        <f t="array" ref="G821">VLOOKUP($F821,Products[],COLUMN(Products[Category]),FALSE)</f>
        <v>Condiments</v>
      </c>
      <c r="H821" s="11" cm="1">
        <f t="array" ref="H821">VLOOKUP($F821,Products[],COLUMN(Products[UnitPrice]),FALSE)</f>
        <v>13</v>
      </c>
      <c r="I821" s="6">
        <v>10</v>
      </c>
    </row>
    <row r="822" spans="1:9" x14ac:dyDescent="0.25">
      <c r="A822" s="6">
        <v>10554</v>
      </c>
      <c r="B822" s="7">
        <v>43879</v>
      </c>
      <c r="C822" s="8" t="s">
        <v>172</v>
      </c>
      <c r="D822" s="9" t="s">
        <v>194</v>
      </c>
      <c r="E822" s="9" t="s">
        <v>167</v>
      </c>
      <c r="F822" s="9" t="s">
        <v>97</v>
      </c>
      <c r="G822" s="9" t="str" cm="1">
        <f t="array" ref="G822">VLOOKUP($F822,Products[],COLUMN(Products[Category]),FALSE)</f>
        <v>Confections</v>
      </c>
      <c r="H822" s="11" cm="1">
        <f t="array" ref="H822">VLOOKUP($F822,Products[],COLUMN(Products[UnitPrice]),FALSE)</f>
        <v>17.45</v>
      </c>
      <c r="I822" s="6">
        <v>30</v>
      </c>
    </row>
    <row r="823" spans="1:9" x14ac:dyDescent="0.25">
      <c r="A823" s="6">
        <v>10554</v>
      </c>
      <c r="B823" s="7">
        <v>43879</v>
      </c>
      <c r="C823" s="8" t="s">
        <v>172</v>
      </c>
      <c r="D823" s="9" t="s">
        <v>194</v>
      </c>
      <c r="E823" s="9" t="s">
        <v>167</v>
      </c>
      <c r="F823" s="9" t="s">
        <v>140</v>
      </c>
      <c r="G823" s="9" t="str" cm="1">
        <f t="array" ref="G823">VLOOKUP($F823,Products[],COLUMN(Products[Category]),FALSE)</f>
        <v>Grains/Cereals</v>
      </c>
      <c r="H823" s="11" cm="1">
        <f t="array" ref="H823">VLOOKUP($F823,Products[],COLUMN(Products[UnitPrice]),FALSE)</f>
        <v>9</v>
      </c>
      <c r="I823" s="6">
        <v>20</v>
      </c>
    </row>
    <row r="824" spans="1:9" x14ac:dyDescent="0.25">
      <c r="A824" s="6">
        <v>10554</v>
      </c>
      <c r="B824" s="7">
        <v>43879</v>
      </c>
      <c r="C824" s="8" t="s">
        <v>172</v>
      </c>
      <c r="D824" s="9" t="s">
        <v>194</v>
      </c>
      <c r="E824" s="9" t="s">
        <v>167</v>
      </c>
      <c r="F824" s="9" t="s">
        <v>130</v>
      </c>
      <c r="G824" s="9" t="str" cm="1">
        <f t="array" ref="G824">VLOOKUP($F824,Products[],COLUMN(Products[Category]),FALSE)</f>
        <v>Confections</v>
      </c>
      <c r="H824" s="11" cm="1">
        <f t="array" ref="H824">VLOOKUP($F824,Products[],COLUMN(Products[UnitPrice]),FALSE)</f>
        <v>49.3</v>
      </c>
      <c r="I824" s="6">
        <v>20</v>
      </c>
    </row>
    <row r="825" spans="1:9" x14ac:dyDescent="0.25">
      <c r="A825" s="6">
        <v>10555</v>
      </c>
      <c r="B825" s="7">
        <v>43882</v>
      </c>
      <c r="C825" s="8" t="s">
        <v>169</v>
      </c>
      <c r="D825" s="9" t="s">
        <v>238</v>
      </c>
      <c r="E825" s="9" t="s">
        <v>197</v>
      </c>
      <c r="F825" s="9" t="s">
        <v>136</v>
      </c>
      <c r="G825" s="9" t="str" cm="1">
        <f t="array" ref="G825">VLOOKUP($F825,Products[],COLUMN(Products[Category]),FALSE)</f>
        <v>Produce</v>
      </c>
      <c r="H825" s="11" cm="1">
        <f t="array" ref="H825">VLOOKUP($F825,Products[],COLUMN(Products[UnitPrice]),FALSE)</f>
        <v>23.25</v>
      </c>
      <c r="I825" s="6">
        <v>30</v>
      </c>
    </row>
    <row r="826" spans="1:9" x14ac:dyDescent="0.25">
      <c r="A826" s="6">
        <v>10555</v>
      </c>
      <c r="B826" s="7">
        <v>43882</v>
      </c>
      <c r="C826" s="8" t="s">
        <v>169</v>
      </c>
      <c r="D826" s="9" t="s">
        <v>238</v>
      </c>
      <c r="E826" s="9" t="s">
        <v>197</v>
      </c>
      <c r="F826" s="9" t="s">
        <v>47</v>
      </c>
      <c r="G826" s="9" t="str" cm="1">
        <f t="array" ref="G826">VLOOKUP($F826,Products[],COLUMN(Products[Category]),FALSE)</f>
        <v>Beverages</v>
      </c>
      <c r="H826" s="11" cm="1">
        <f t="array" ref="H826">VLOOKUP($F826,Products[],COLUMN(Products[UnitPrice]),FALSE)</f>
        <v>4.5</v>
      </c>
      <c r="I826" s="6">
        <v>18</v>
      </c>
    </row>
    <row r="827" spans="1:9" x14ac:dyDescent="0.25">
      <c r="A827" s="6">
        <v>10555</v>
      </c>
      <c r="B827" s="7">
        <v>43882</v>
      </c>
      <c r="C827" s="8" t="s">
        <v>169</v>
      </c>
      <c r="D827" s="9" t="s">
        <v>238</v>
      </c>
      <c r="E827" s="9" t="s">
        <v>197</v>
      </c>
      <c r="F827" s="9" t="s">
        <v>132</v>
      </c>
      <c r="G827" s="9" t="str" cm="1">
        <f t="array" ref="G827">VLOOKUP($F827,Products[],COLUMN(Products[Category]),FALSE)</f>
        <v>Confections</v>
      </c>
      <c r="H827" s="11" cm="1">
        <f t="array" ref="H827">VLOOKUP($F827,Products[],COLUMN(Products[UnitPrice]),FALSE)</f>
        <v>9.1999999999999993</v>
      </c>
      <c r="I827" s="6">
        <v>35</v>
      </c>
    </row>
    <row r="828" spans="1:9" x14ac:dyDescent="0.25">
      <c r="A828" s="6">
        <v>10555</v>
      </c>
      <c r="B828" s="7">
        <v>43882</v>
      </c>
      <c r="C828" s="8" t="s">
        <v>169</v>
      </c>
      <c r="D828" s="9" t="s">
        <v>238</v>
      </c>
      <c r="E828" s="9" t="s">
        <v>197</v>
      </c>
      <c r="F828" s="9" t="s">
        <v>76</v>
      </c>
      <c r="G828" s="9" t="str" cm="1">
        <f t="array" ref="G828">VLOOKUP($F828,Products[],COLUMN(Products[Category]),FALSE)</f>
        <v>Produce</v>
      </c>
      <c r="H828" s="11" cm="1">
        <f t="array" ref="H828">VLOOKUP($F828,Products[],COLUMN(Products[UnitPrice]),FALSE)</f>
        <v>53</v>
      </c>
      <c r="I828" s="6">
        <v>20</v>
      </c>
    </row>
    <row r="829" spans="1:9" x14ac:dyDescent="0.25">
      <c r="A829" s="6">
        <v>10555</v>
      </c>
      <c r="B829" s="7">
        <v>43882</v>
      </c>
      <c r="C829" s="8" t="s">
        <v>169</v>
      </c>
      <c r="D829" s="9" t="s">
        <v>238</v>
      </c>
      <c r="E829" s="9" t="s">
        <v>197</v>
      </c>
      <c r="F829" s="9" t="s">
        <v>39</v>
      </c>
      <c r="G829" s="9" t="str" cm="1">
        <f t="array" ref="G829">VLOOKUP($F829,Products[],COLUMN(Products[Category]),FALSE)</f>
        <v>Grains/Cereals</v>
      </c>
      <c r="H829" s="11" cm="1">
        <f t="array" ref="H829">VLOOKUP($F829,Products[],COLUMN(Products[UnitPrice]),FALSE)</f>
        <v>38</v>
      </c>
      <c r="I829" s="6">
        <v>40</v>
      </c>
    </row>
    <row r="830" spans="1:9" x14ac:dyDescent="0.25">
      <c r="A830" s="6">
        <v>10556</v>
      </c>
      <c r="B830" s="7">
        <v>43883</v>
      </c>
      <c r="C830" s="8" t="s">
        <v>202</v>
      </c>
      <c r="D830" s="9" t="s">
        <v>246</v>
      </c>
      <c r="E830" s="9" t="s">
        <v>247</v>
      </c>
      <c r="F830" s="9" t="s">
        <v>84</v>
      </c>
      <c r="G830" s="9" t="str" cm="1">
        <f t="array" ref="G830">VLOOKUP($F830,Products[],COLUMN(Products[Category]),FALSE)</f>
        <v>Dairy Products</v>
      </c>
      <c r="H830" s="11" cm="1">
        <f t="array" ref="H830">VLOOKUP($F830,Products[],COLUMN(Products[UnitPrice]),FALSE)</f>
        <v>34.799999999999997</v>
      </c>
      <c r="I830" s="6">
        <v>24</v>
      </c>
    </row>
    <row r="831" spans="1:9" x14ac:dyDescent="0.25">
      <c r="A831" s="6">
        <v>10557</v>
      </c>
      <c r="B831" s="7">
        <v>43883</v>
      </c>
      <c r="C831" s="8" t="s">
        <v>185</v>
      </c>
      <c r="D831" s="9" t="s">
        <v>215</v>
      </c>
      <c r="E831" s="9" t="s">
        <v>167</v>
      </c>
      <c r="F831" s="9" t="s">
        <v>148</v>
      </c>
      <c r="G831" s="9" t="str" cm="1">
        <f t="array" ref="G831">VLOOKUP($F831,Products[],COLUMN(Products[Category]),FALSE)</f>
        <v>Grains/Cereals</v>
      </c>
      <c r="H831" s="11" cm="1">
        <f t="array" ref="H831">VLOOKUP($F831,Products[],COLUMN(Products[UnitPrice]),FALSE)</f>
        <v>33.25</v>
      </c>
      <c r="I831" s="6">
        <v>30</v>
      </c>
    </row>
    <row r="832" spans="1:9" x14ac:dyDescent="0.25">
      <c r="A832" s="6">
        <v>10557</v>
      </c>
      <c r="B832" s="7">
        <v>43883</v>
      </c>
      <c r="C832" s="8" t="s">
        <v>185</v>
      </c>
      <c r="D832" s="9" t="s">
        <v>215</v>
      </c>
      <c r="E832" s="9" t="s">
        <v>167</v>
      </c>
      <c r="F832" s="9" t="s">
        <v>106</v>
      </c>
      <c r="G832" s="9" t="str" cm="1">
        <f t="array" ref="G832">VLOOKUP($F832,Products[],COLUMN(Products[Category]),FALSE)</f>
        <v>Beverages</v>
      </c>
      <c r="H832" s="11" cm="1">
        <f t="array" ref="H832">VLOOKUP($F832,Products[],COLUMN(Products[UnitPrice]),FALSE)</f>
        <v>7.75</v>
      </c>
      <c r="I832" s="6">
        <v>20</v>
      </c>
    </row>
    <row r="833" spans="1:9" x14ac:dyDescent="0.25">
      <c r="A833" s="6">
        <v>10558</v>
      </c>
      <c r="B833" s="7">
        <v>43884</v>
      </c>
      <c r="C833" s="8" t="s">
        <v>191</v>
      </c>
      <c r="D833" s="9" t="s">
        <v>251</v>
      </c>
      <c r="E833" s="9" t="s">
        <v>222</v>
      </c>
      <c r="F833" s="9" t="s">
        <v>31</v>
      </c>
      <c r="G833" s="9" t="str" cm="1">
        <f t="array" ref="G833">VLOOKUP($F833,Products[],COLUMN(Products[Category]),FALSE)</f>
        <v>Grains/Cereals</v>
      </c>
      <c r="H833" s="11" cm="1">
        <f t="array" ref="H833">VLOOKUP($F833,Products[],COLUMN(Products[UnitPrice]),FALSE)</f>
        <v>7</v>
      </c>
      <c r="I833" s="6">
        <v>30</v>
      </c>
    </row>
    <row r="834" spans="1:9" x14ac:dyDescent="0.25">
      <c r="A834" s="6">
        <v>10558</v>
      </c>
      <c r="B834" s="7">
        <v>43884</v>
      </c>
      <c r="C834" s="8" t="s">
        <v>191</v>
      </c>
      <c r="D834" s="9" t="s">
        <v>251</v>
      </c>
      <c r="E834" s="9" t="s">
        <v>222</v>
      </c>
      <c r="F834" s="9" t="s">
        <v>99</v>
      </c>
      <c r="G834" s="9" t="str" cm="1">
        <f t="array" ref="G834">VLOOKUP($F834,Products[],COLUMN(Products[Category]),FALSE)</f>
        <v>Meat/Poultry</v>
      </c>
      <c r="H834" s="11" cm="1">
        <f t="array" ref="H834">VLOOKUP($F834,Products[],COLUMN(Products[UnitPrice]),FALSE)</f>
        <v>32.799999999999997</v>
      </c>
      <c r="I834" s="6">
        <v>18</v>
      </c>
    </row>
    <row r="835" spans="1:9" x14ac:dyDescent="0.25">
      <c r="A835" s="6">
        <v>10558</v>
      </c>
      <c r="B835" s="7">
        <v>43884</v>
      </c>
      <c r="C835" s="8" t="s">
        <v>191</v>
      </c>
      <c r="D835" s="9" t="s">
        <v>251</v>
      </c>
      <c r="E835" s="9" t="s">
        <v>222</v>
      </c>
      <c r="F835" s="9" t="s">
        <v>150</v>
      </c>
      <c r="G835" s="9" t="str" cm="1">
        <f t="array" ref="G835">VLOOKUP($F835,Products[],COLUMN(Products[Category]),FALSE)</f>
        <v>Confections</v>
      </c>
      <c r="H835" s="11" cm="1">
        <f t="array" ref="H835">VLOOKUP($F835,Products[],COLUMN(Products[UnitPrice]),FALSE)</f>
        <v>9.5</v>
      </c>
      <c r="I835" s="6">
        <v>25</v>
      </c>
    </row>
    <row r="836" spans="1:9" x14ac:dyDescent="0.25">
      <c r="A836" s="6">
        <v>10558</v>
      </c>
      <c r="B836" s="7">
        <v>43884</v>
      </c>
      <c r="C836" s="8" t="s">
        <v>191</v>
      </c>
      <c r="D836" s="9" t="s">
        <v>251</v>
      </c>
      <c r="E836" s="9" t="s">
        <v>222</v>
      </c>
      <c r="F836" s="9" t="s">
        <v>76</v>
      </c>
      <c r="G836" s="9" t="str" cm="1">
        <f t="array" ref="G836">VLOOKUP($F836,Products[],COLUMN(Products[Category]),FALSE)</f>
        <v>Produce</v>
      </c>
      <c r="H836" s="11" cm="1">
        <f t="array" ref="H836">VLOOKUP($F836,Products[],COLUMN(Products[UnitPrice]),FALSE)</f>
        <v>53</v>
      </c>
      <c r="I836" s="6">
        <v>20</v>
      </c>
    </row>
    <row r="837" spans="1:9" x14ac:dyDescent="0.25">
      <c r="A837" s="6">
        <v>10558</v>
      </c>
      <c r="B837" s="7">
        <v>43884</v>
      </c>
      <c r="C837" s="8" t="s">
        <v>191</v>
      </c>
      <c r="D837" s="9" t="s">
        <v>251</v>
      </c>
      <c r="E837" s="9" t="s">
        <v>222</v>
      </c>
      <c r="F837" s="9" t="s">
        <v>108</v>
      </c>
      <c r="G837" s="9" t="str" cm="1">
        <f t="array" ref="G837">VLOOKUP($F837,Products[],COLUMN(Products[Category]),FALSE)</f>
        <v>Seafood</v>
      </c>
      <c r="H837" s="11" cm="1">
        <f t="array" ref="H837">VLOOKUP($F837,Products[],COLUMN(Products[UnitPrice]),FALSE)</f>
        <v>15</v>
      </c>
      <c r="I837" s="6">
        <v>3</v>
      </c>
    </row>
    <row r="838" spans="1:9" x14ac:dyDescent="0.25">
      <c r="A838" s="6">
        <v>10559</v>
      </c>
      <c r="B838" s="7">
        <v>43885</v>
      </c>
      <c r="C838" s="8" t="s">
        <v>169</v>
      </c>
      <c r="D838" s="9" t="s">
        <v>201</v>
      </c>
      <c r="E838" s="9" t="s">
        <v>162</v>
      </c>
      <c r="F838" s="9" t="s">
        <v>63</v>
      </c>
      <c r="G838" s="9" t="str" cm="1">
        <f t="array" ref="G838">VLOOKUP($F838,Products[],COLUMN(Products[Category]),FALSE)</f>
        <v>Seafood</v>
      </c>
      <c r="H838" s="11" cm="1">
        <f t="array" ref="H838">VLOOKUP($F838,Products[],COLUMN(Products[UnitPrice]),FALSE)</f>
        <v>9.65</v>
      </c>
      <c r="I838" s="6">
        <v>12</v>
      </c>
    </row>
    <row r="839" spans="1:9" x14ac:dyDescent="0.25">
      <c r="A839" s="6">
        <v>10559</v>
      </c>
      <c r="B839" s="7">
        <v>43885</v>
      </c>
      <c r="C839" s="8" t="s">
        <v>169</v>
      </c>
      <c r="D839" s="9" t="s">
        <v>201</v>
      </c>
      <c r="E839" s="9" t="s">
        <v>162</v>
      </c>
      <c r="F839" s="9" t="s">
        <v>95</v>
      </c>
      <c r="G839" s="9" t="str" cm="1">
        <f t="array" ref="G839">VLOOKUP($F839,Products[],COLUMN(Products[Category]),FALSE)</f>
        <v>Meat/Poultry</v>
      </c>
      <c r="H839" s="11" cm="1">
        <f t="array" ref="H839">VLOOKUP($F839,Products[],COLUMN(Products[UnitPrice]),FALSE)</f>
        <v>24</v>
      </c>
      <c r="I839" s="6">
        <v>18</v>
      </c>
    </row>
    <row r="840" spans="1:9" x14ac:dyDescent="0.25">
      <c r="A840" s="6">
        <v>10560</v>
      </c>
      <c r="B840" s="7">
        <v>43886</v>
      </c>
      <c r="C840" s="8" t="s">
        <v>198</v>
      </c>
      <c r="D840" s="9" t="s">
        <v>205</v>
      </c>
      <c r="E840" s="9" t="s">
        <v>167</v>
      </c>
      <c r="F840" s="9" t="s">
        <v>85</v>
      </c>
      <c r="G840" s="9" t="str" cm="1">
        <f t="array" ref="G840">VLOOKUP($F840,Products[],COLUMN(Products[Category]),FALSE)</f>
        <v>Seafood</v>
      </c>
      <c r="H840" s="11" cm="1">
        <f t="array" ref="H840">VLOOKUP($F840,Products[],COLUMN(Products[UnitPrice]),FALSE)</f>
        <v>25.89</v>
      </c>
      <c r="I840" s="6">
        <v>20</v>
      </c>
    </row>
    <row r="841" spans="1:9" x14ac:dyDescent="0.25">
      <c r="A841" s="6">
        <v>10560</v>
      </c>
      <c r="B841" s="7">
        <v>43886</v>
      </c>
      <c r="C841" s="8" t="s">
        <v>198</v>
      </c>
      <c r="D841" s="9" t="s">
        <v>205</v>
      </c>
      <c r="E841" s="9" t="s">
        <v>167</v>
      </c>
      <c r="F841" s="9" t="s">
        <v>130</v>
      </c>
      <c r="G841" s="9" t="str" cm="1">
        <f t="array" ref="G841">VLOOKUP($F841,Products[],COLUMN(Products[Category]),FALSE)</f>
        <v>Confections</v>
      </c>
      <c r="H841" s="11" cm="1">
        <f t="array" ref="H841">VLOOKUP($F841,Products[],COLUMN(Products[UnitPrice]),FALSE)</f>
        <v>49.3</v>
      </c>
      <c r="I841" s="6">
        <v>15</v>
      </c>
    </row>
    <row r="842" spans="1:9" x14ac:dyDescent="0.25">
      <c r="A842" s="6">
        <v>10561</v>
      </c>
      <c r="B842" s="7">
        <v>43886</v>
      </c>
      <c r="C842" s="8" t="s">
        <v>202</v>
      </c>
      <c r="D842" s="9" t="s">
        <v>199</v>
      </c>
      <c r="E842" s="9" t="s">
        <v>200</v>
      </c>
      <c r="F842" s="9" t="s">
        <v>51</v>
      </c>
      <c r="G842" s="9" t="str" cm="1">
        <f t="array" ref="G842">VLOOKUP($F842,Products[],COLUMN(Products[Category]),FALSE)</f>
        <v>Condiments</v>
      </c>
      <c r="H842" s="11" cm="1">
        <f t="array" ref="H842">VLOOKUP($F842,Products[],COLUMN(Products[UnitPrice]),FALSE)</f>
        <v>19.45</v>
      </c>
      <c r="I842" s="6">
        <v>10</v>
      </c>
    </row>
    <row r="843" spans="1:9" x14ac:dyDescent="0.25">
      <c r="A843" s="6">
        <v>10561</v>
      </c>
      <c r="B843" s="7">
        <v>43886</v>
      </c>
      <c r="C843" s="8" t="s">
        <v>202</v>
      </c>
      <c r="D843" s="9" t="s">
        <v>199</v>
      </c>
      <c r="E843" s="9" t="s">
        <v>200</v>
      </c>
      <c r="F843" s="9" t="s">
        <v>76</v>
      </c>
      <c r="G843" s="9" t="str" cm="1">
        <f t="array" ref="G843">VLOOKUP($F843,Products[],COLUMN(Products[Category]),FALSE)</f>
        <v>Produce</v>
      </c>
      <c r="H843" s="11" cm="1">
        <f t="array" ref="H843">VLOOKUP($F843,Products[],COLUMN(Products[UnitPrice]),FALSE)</f>
        <v>53</v>
      </c>
      <c r="I843" s="6">
        <v>50</v>
      </c>
    </row>
    <row r="844" spans="1:9" x14ac:dyDescent="0.25">
      <c r="A844" s="6">
        <v>10562</v>
      </c>
      <c r="B844" s="7">
        <v>43889</v>
      </c>
      <c r="C844" s="8" t="s">
        <v>191</v>
      </c>
      <c r="D844" s="9" t="s">
        <v>220</v>
      </c>
      <c r="E844" s="9" t="s">
        <v>211</v>
      </c>
      <c r="F844" s="9" t="s">
        <v>35</v>
      </c>
      <c r="G844" s="9" t="str" cm="1">
        <f t="array" ref="G844">VLOOKUP($F844,Products[],COLUMN(Products[Category]),FALSE)</f>
        <v>Dairy Products</v>
      </c>
      <c r="H844" s="11" cm="1">
        <f t="array" ref="H844">VLOOKUP($F844,Products[],COLUMN(Products[UnitPrice]),FALSE)</f>
        <v>2.5</v>
      </c>
      <c r="I844" s="6">
        <v>20</v>
      </c>
    </row>
    <row r="845" spans="1:9" x14ac:dyDescent="0.25">
      <c r="A845" s="6">
        <v>10562</v>
      </c>
      <c r="B845" s="7">
        <v>43889</v>
      </c>
      <c r="C845" s="8" t="s">
        <v>191</v>
      </c>
      <c r="D845" s="9" t="s">
        <v>220</v>
      </c>
      <c r="E845" s="9" t="s">
        <v>211</v>
      </c>
      <c r="F845" s="9" t="s">
        <v>130</v>
      </c>
      <c r="G845" s="9" t="str" cm="1">
        <f t="array" ref="G845">VLOOKUP($F845,Products[],COLUMN(Products[Category]),FALSE)</f>
        <v>Confections</v>
      </c>
      <c r="H845" s="11" cm="1">
        <f t="array" ref="H845">VLOOKUP($F845,Products[],COLUMN(Products[UnitPrice]),FALSE)</f>
        <v>49.3</v>
      </c>
      <c r="I845" s="6">
        <v>10</v>
      </c>
    </row>
    <row r="846" spans="1:9" x14ac:dyDescent="0.25">
      <c r="A846" s="6">
        <v>10563</v>
      </c>
      <c r="B846" s="7">
        <v>43890</v>
      </c>
      <c r="C846" s="8" t="s">
        <v>202</v>
      </c>
      <c r="D846" s="9" t="s">
        <v>219</v>
      </c>
      <c r="E846" s="9" t="s">
        <v>171</v>
      </c>
      <c r="F846" s="9" t="s">
        <v>59</v>
      </c>
      <c r="G846" s="9" t="str" cm="1">
        <f t="array" ref="G846">VLOOKUP($F846,Products[],COLUMN(Products[Category]),FALSE)</f>
        <v>Seafood</v>
      </c>
      <c r="H846" s="11" cm="1">
        <f t="array" ref="H846">VLOOKUP($F846,Products[],COLUMN(Products[UnitPrice]),FALSE)</f>
        <v>19</v>
      </c>
      <c r="I846" s="6">
        <v>25</v>
      </c>
    </row>
    <row r="847" spans="1:9" x14ac:dyDescent="0.25">
      <c r="A847" s="6">
        <v>10563</v>
      </c>
      <c r="B847" s="7">
        <v>43890</v>
      </c>
      <c r="C847" s="8" t="s">
        <v>202</v>
      </c>
      <c r="D847" s="9" t="s">
        <v>219</v>
      </c>
      <c r="E847" s="9" t="s">
        <v>171</v>
      </c>
      <c r="F847" s="9" t="s">
        <v>31</v>
      </c>
      <c r="G847" s="9" t="str" cm="1">
        <f t="array" ref="G847">VLOOKUP($F847,Products[],COLUMN(Products[Category]),FALSE)</f>
        <v>Grains/Cereals</v>
      </c>
      <c r="H847" s="11" cm="1">
        <f t="array" ref="H847">VLOOKUP($F847,Products[],COLUMN(Products[UnitPrice]),FALSE)</f>
        <v>7</v>
      </c>
      <c r="I847" s="6">
        <v>70</v>
      </c>
    </row>
    <row r="848" spans="1:9" x14ac:dyDescent="0.25">
      <c r="A848" s="6">
        <v>10564</v>
      </c>
      <c r="B848" s="7">
        <v>43890</v>
      </c>
      <c r="C848" s="8" t="s">
        <v>172</v>
      </c>
      <c r="D848" s="9" t="s">
        <v>196</v>
      </c>
      <c r="E848" s="9" t="s">
        <v>197</v>
      </c>
      <c r="F848" s="9" t="s">
        <v>41</v>
      </c>
      <c r="G848" s="9" t="str" cm="1">
        <f t="array" ref="G848">VLOOKUP($F848,Products[],COLUMN(Products[Category]),FALSE)</f>
        <v>Dairy Products</v>
      </c>
      <c r="H848" s="11" cm="1">
        <f t="array" ref="H848">VLOOKUP($F848,Products[],COLUMN(Products[UnitPrice]),FALSE)</f>
        <v>12.5</v>
      </c>
      <c r="I848" s="6">
        <v>6</v>
      </c>
    </row>
    <row r="849" spans="1:9" x14ac:dyDescent="0.25">
      <c r="A849" s="6">
        <v>10564</v>
      </c>
      <c r="B849" s="7">
        <v>43890</v>
      </c>
      <c r="C849" s="8" t="s">
        <v>172</v>
      </c>
      <c r="D849" s="9" t="s">
        <v>196</v>
      </c>
      <c r="E849" s="9" t="s">
        <v>197</v>
      </c>
      <c r="F849" s="9" t="s">
        <v>95</v>
      </c>
      <c r="G849" s="9" t="str" cm="1">
        <f t="array" ref="G849">VLOOKUP($F849,Products[],COLUMN(Products[Category]),FALSE)</f>
        <v>Meat/Poultry</v>
      </c>
      <c r="H849" s="11" cm="1">
        <f t="array" ref="H849">VLOOKUP($F849,Products[],COLUMN(Products[UnitPrice]),FALSE)</f>
        <v>24</v>
      </c>
      <c r="I849" s="6">
        <v>25</v>
      </c>
    </row>
    <row r="850" spans="1:9" x14ac:dyDescent="0.25">
      <c r="A850" s="6">
        <v>10564</v>
      </c>
      <c r="B850" s="7">
        <v>43890</v>
      </c>
      <c r="C850" s="8" t="s">
        <v>172</v>
      </c>
      <c r="D850" s="9" t="s">
        <v>196</v>
      </c>
      <c r="E850" s="9" t="s">
        <v>197</v>
      </c>
      <c r="F850" s="9" t="s">
        <v>5</v>
      </c>
      <c r="G850" s="9" t="str" cm="1">
        <f t="array" ref="G850">VLOOKUP($F850,Products[],COLUMN(Products[Category]),FALSE)</f>
        <v>Meat/Poultry</v>
      </c>
      <c r="H850" s="11" cm="1">
        <f t="array" ref="H850">VLOOKUP($F850,Products[],COLUMN(Products[UnitPrice]),FALSE)</f>
        <v>39</v>
      </c>
      <c r="I850" s="6">
        <v>16</v>
      </c>
    </row>
    <row r="851" spans="1:9" x14ac:dyDescent="0.25">
      <c r="A851" s="6">
        <v>10565</v>
      </c>
      <c r="B851" s="7">
        <v>43891</v>
      </c>
      <c r="C851" s="8" t="s">
        <v>198</v>
      </c>
      <c r="D851" s="9" t="s">
        <v>243</v>
      </c>
      <c r="E851" s="9" t="s">
        <v>244</v>
      </c>
      <c r="F851" s="9" t="s">
        <v>148</v>
      </c>
      <c r="G851" s="9" t="str" cm="1">
        <f t="array" ref="G851">VLOOKUP($F851,Products[],COLUMN(Products[Category]),FALSE)</f>
        <v>Grains/Cereals</v>
      </c>
      <c r="H851" s="11" cm="1">
        <f t="array" ref="H851">VLOOKUP($F851,Products[],COLUMN(Products[UnitPrice]),FALSE)</f>
        <v>33.25</v>
      </c>
      <c r="I851" s="6">
        <v>18</v>
      </c>
    </row>
    <row r="852" spans="1:9" x14ac:dyDescent="0.25">
      <c r="A852" s="6">
        <v>10565</v>
      </c>
      <c r="B852" s="7">
        <v>43891</v>
      </c>
      <c r="C852" s="8" t="s">
        <v>198</v>
      </c>
      <c r="D852" s="9" t="s">
        <v>243</v>
      </c>
      <c r="E852" s="9" t="s">
        <v>244</v>
      </c>
      <c r="F852" s="9" t="s">
        <v>47</v>
      </c>
      <c r="G852" s="9" t="str" cm="1">
        <f t="array" ref="G852">VLOOKUP($F852,Products[],COLUMN(Products[Category]),FALSE)</f>
        <v>Beverages</v>
      </c>
      <c r="H852" s="11" cm="1">
        <f t="array" ref="H852">VLOOKUP($F852,Products[],COLUMN(Products[UnitPrice]),FALSE)</f>
        <v>4.5</v>
      </c>
      <c r="I852" s="6">
        <v>25</v>
      </c>
    </row>
    <row r="853" spans="1:9" x14ac:dyDescent="0.25">
      <c r="A853" s="6">
        <v>10566</v>
      </c>
      <c r="B853" s="7">
        <v>43892</v>
      </c>
      <c r="C853" s="8" t="s">
        <v>185</v>
      </c>
      <c r="D853" s="9" t="s">
        <v>201</v>
      </c>
      <c r="E853" s="9" t="s">
        <v>162</v>
      </c>
      <c r="F853" s="9" t="s">
        <v>13</v>
      </c>
      <c r="G853" s="9" t="str" cm="1">
        <f t="array" ref="G853">VLOOKUP($F853,Products[],COLUMN(Products[Category]),FALSE)</f>
        <v>Seafood</v>
      </c>
      <c r="H853" s="11" cm="1">
        <f t="array" ref="H853">VLOOKUP($F853,Products[],COLUMN(Products[UnitPrice]),FALSE)</f>
        <v>62.5</v>
      </c>
      <c r="I853" s="6">
        <v>18</v>
      </c>
    </row>
    <row r="854" spans="1:9" x14ac:dyDescent="0.25">
      <c r="A854" s="6">
        <v>10566</v>
      </c>
      <c r="B854" s="7">
        <v>43892</v>
      </c>
      <c r="C854" s="8" t="s">
        <v>185</v>
      </c>
      <c r="D854" s="9" t="s">
        <v>201</v>
      </c>
      <c r="E854" s="9" t="s">
        <v>162</v>
      </c>
      <c r="F854" s="9" t="s">
        <v>101</v>
      </c>
      <c r="G854" s="9" t="str" cm="1">
        <f t="array" ref="G854">VLOOKUP($F854,Products[],COLUMN(Products[Category]),FALSE)</f>
        <v>Dairy Products</v>
      </c>
      <c r="H854" s="11" cm="1">
        <f t="array" ref="H854">VLOOKUP($F854,Products[],COLUMN(Products[UnitPrice]),FALSE)</f>
        <v>21</v>
      </c>
      <c r="I854" s="6">
        <v>35</v>
      </c>
    </row>
    <row r="855" spans="1:9" x14ac:dyDescent="0.25">
      <c r="A855" s="6">
        <v>10566</v>
      </c>
      <c r="B855" s="7">
        <v>43892</v>
      </c>
      <c r="C855" s="8" t="s">
        <v>185</v>
      </c>
      <c r="D855" s="9" t="s">
        <v>201</v>
      </c>
      <c r="E855" s="9" t="s">
        <v>162</v>
      </c>
      <c r="F855" s="9" t="s">
        <v>67</v>
      </c>
      <c r="G855" s="9" t="str" cm="1">
        <f t="array" ref="G855">VLOOKUP($F855,Products[],COLUMN(Products[Category]),FALSE)</f>
        <v>Beverages</v>
      </c>
      <c r="H855" s="11" cm="1">
        <f t="array" ref="H855">VLOOKUP($F855,Products[],COLUMN(Products[UnitPrice]),FALSE)</f>
        <v>18</v>
      </c>
      <c r="I855" s="6">
        <v>10</v>
      </c>
    </row>
    <row r="856" spans="1:9" x14ac:dyDescent="0.25">
      <c r="A856" s="6">
        <v>10567</v>
      </c>
      <c r="B856" s="7">
        <v>43892</v>
      </c>
      <c r="C856" s="8" t="s">
        <v>191</v>
      </c>
      <c r="D856" s="9" t="s">
        <v>226</v>
      </c>
      <c r="E856" s="9" t="s">
        <v>227</v>
      </c>
      <c r="F856" s="9" t="s">
        <v>76</v>
      </c>
      <c r="G856" s="9" t="str" cm="1">
        <f t="array" ref="G856">VLOOKUP($F856,Products[],COLUMN(Products[Category]),FALSE)</f>
        <v>Produce</v>
      </c>
      <c r="H856" s="11" cm="1">
        <f t="array" ref="H856">VLOOKUP($F856,Products[],COLUMN(Products[UnitPrice]),FALSE)</f>
        <v>53</v>
      </c>
      <c r="I856" s="6">
        <v>3</v>
      </c>
    </row>
    <row r="857" spans="1:9" x14ac:dyDescent="0.25">
      <c r="A857" s="6">
        <v>10567</v>
      </c>
      <c r="B857" s="7">
        <v>43892</v>
      </c>
      <c r="C857" s="8" t="s">
        <v>191</v>
      </c>
      <c r="D857" s="9" t="s">
        <v>226</v>
      </c>
      <c r="E857" s="9" t="s">
        <v>227</v>
      </c>
      <c r="F857" s="9" t="s">
        <v>41</v>
      </c>
      <c r="G857" s="9" t="str" cm="1">
        <f t="array" ref="G857">VLOOKUP($F857,Products[],COLUMN(Products[Category]),FALSE)</f>
        <v>Dairy Products</v>
      </c>
      <c r="H857" s="11" cm="1">
        <f t="array" ref="H857">VLOOKUP($F857,Products[],COLUMN(Products[UnitPrice]),FALSE)</f>
        <v>12.5</v>
      </c>
      <c r="I857" s="6">
        <v>60</v>
      </c>
    </row>
    <row r="858" spans="1:9" x14ac:dyDescent="0.25">
      <c r="A858" s="6">
        <v>10567</v>
      </c>
      <c r="B858" s="7">
        <v>43892</v>
      </c>
      <c r="C858" s="8" t="s">
        <v>191</v>
      </c>
      <c r="D858" s="9" t="s">
        <v>226</v>
      </c>
      <c r="E858" s="9" t="s">
        <v>227</v>
      </c>
      <c r="F858" s="9" t="s">
        <v>104</v>
      </c>
      <c r="G858" s="9" t="str" cm="1">
        <f t="array" ref="G858">VLOOKUP($F858,Products[],COLUMN(Products[Category]),FALSE)</f>
        <v>Dairy Products</v>
      </c>
      <c r="H858" s="11" cm="1">
        <f t="array" ref="H858">VLOOKUP($F858,Products[],COLUMN(Products[UnitPrice]),FALSE)</f>
        <v>55</v>
      </c>
      <c r="I858" s="6">
        <v>40</v>
      </c>
    </row>
    <row r="859" spans="1:9" x14ac:dyDescent="0.25">
      <c r="A859" s="6">
        <v>10568</v>
      </c>
      <c r="B859" s="7">
        <v>43893</v>
      </c>
      <c r="C859" s="8" t="s">
        <v>176</v>
      </c>
      <c r="D859" s="9" t="s">
        <v>256</v>
      </c>
      <c r="E859" s="9" t="s">
        <v>217</v>
      </c>
      <c r="F859" s="9" t="s">
        <v>57</v>
      </c>
      <c r="G859" s="9" t="str" cm="1">
        <f t="array" ref="G859">VLOOKUP($F859,Products[],COLUMN(Products[Category]),FALSE)</f>
        <v>Seafood</v>
      </c>
      <c r="H859" s="11" cm="1">
        <f t="array" ref="H859">VLOOKUP($F859,Products[],COLUMN(Products[UnitPrice]),FALSE)</f>
        <v>31</v>
      </c>
      <c r="I859" s="6">
        <v>5</v>
      </c>
    </row>
    <row r="860" spans="1:9" x14ac:dyDescent="0.25">
      <c r="A860" s="6">
        <v>10569</v>
      </c>
      <c r="B860" s="7">
        <v>43896</v>
      </c>
      <c r="C860" s="8" t="s">
        <v>164</v>
      </c>
      <c r="D860" s="9" t="s">
        <v>196</v>
      </c>
      <c r="E860" s="9" t="s">
        <v>197</v>
      </c>
      <c r="F860" s="9" t="s">
        <v>67</v>
      </c>
      <c r="G860" s="9" t="str" cm="1">
        <f t="array" ref="G860">VLOOKUP($F860,Products[],COLUMN(Products[Category]),FALSE)</f>
        <v>Beverages</v>
      </c>
      <c r="H860" s="11" cm="1">
        <f t="array" ref="H860">VLOOKUP($F860,Products[],COLUMN(Products[UnitPrice]),FALSE)</f>
        <v>18</v>
      </c>
      <c r="I860" s="6">
        <v>30</v>
      </c>
    </row>
    <row r="861" spans="1:9" x14ac:dyDescent="0.25">
      <c r="A861" s="6">
        <v>10569</v>
      </c>
      <c r="B861" s="7">
        <v>43896</v>
      </c>
      <c r="C861" s="8" t="s">
        <v>164</v>
      </c>
      <c r="D861" s="9" t="s">
        <v>196</v>
      </c>
      <c r="E861" s="9" t="s">
        <v>197</v>
      </c>
      <c r="F861" s="9" t="s">
        <v>41</v>
      </c>
      <c r="G861" s="9" t="str" cm="1">
        <f t="array" ref="G861">VLOOKUP($F861,Products[],COLUMN(Products[Category]),FALSE)</f>
        <v>Dairy Products</v>
      </c>
      <c r="H861" s="11" cm="1">
        <f t="array" ref="H861">VLOOKUP($F861,Products[],COLUMN(Products[UnitPrice]),FALSE)</f>
        <v>12.5</v>
      </c>
      <c r="I861" s="6">
        <v>35</v>
      </c>
    </row>
    <row r="862" spans="1:9" x14ac:dyDescent="0.25">
      <c r="A862" s="6">
        <v>10570</v>
      </c>
      <c r="B862" s="7">
        <v>43897</v>
      </c>
      <c r="C862" s="8" t="s">
        <v>176</v>
      </c>
      <c r="D862" s="9" t="s">
        <v>243</v>
      </c>
      <c r="E862" s="9" t="s">
        <v>244</v>
      </c>
      <c r="F862" s="9" t="s">
        <v>39</v>
      </c>
      <c r="G862" s="9" t="str" cm="1">
        <f t="array" ref="G862">VLOOKUP($F862,Products[],COLUMN(Products[Category]),FALSE)</f>
        <v>Grains/Cereals</v>
      </c>
      <c r="H862" s="11" cm="1">
        <f t="array" ref="H862">VLOOKUP($F862,Products[],COLUMN(Products[UnitPrice]),FALSE)</f>
        <v>38</v>
      </c>
      <c r="I862" s="6">
        <v>60</v>
      </c>
    </row>
    <row r="863" spans="1:9" x14ac:dyDescent="0.25">
      <c r="A863" s="6">
        <v>10570</v>
      </c>
      <c r="B863" s="7">
        <v>43897</v>
      </c>
      <c r="C863" s="8" t="s">
        <v>176</v>
      </c>
      <c r="D863" s="9" t="s">
        <v>243</v>
      </c>
      <c r="E863" s="9" t="s">
        <v>244</v>
      </c>
      <c r="F863" s="9" t="s">
        <v>101</v>
      </c>
      <c r="G863" s="9" t="str" cm="1">
        <f t="array" ref="G863">VLOOKUP($F863,Products[],COLUMN(Products[Category]),FALSE)</f>
        <v>Dairy Products</v>
      </c>
      <c r="H863" s="11" cm="1">
        <f t="array" ref="H863">VLOOKUP($F863,Products[],COLUMN(Products[UnitPrice]),FALSE)</f>
        <v>21</v>
      </c>
      <c r="I863" s="6">
        <v>15</v>
      </c>
    </row>
    <row r="864" spans="1:9" x14ac:dyDescent="0.25">
      <c r="A864" s="6">
        <v>10571</v>
      </c>
      <c r="B864" s="7">
        <v>43897</v>
      </c>
      <c r="C864" s="8" t="s">
        <v>198</v>
      </c>
      <c r="D864" s="9" t="s">
        <v>189</v>
      </c>
      <c r="E864" s="9" t="s">
        <v>190</v>
      </c>
      <c r="F864" s="9" t="s">
        <v>119</v>
      </c>
      <c r="G864" s="9" t="str" cm="1">
        <f t="array" ref="G864">VLOOKUP($F864,Products[],COLUMN(Products[Category]),FALSE)</f>
        <v>Grains/Cereals</v>
      </c>
      <c r="H864" s="11" cm="1">
        <f t="array" ref="H864">VLOOKUP($F864,Products[],COLUMN(Products[UnitPrice]),FALSE)</f>
        <v>14</v>
      </c>
      <c r="I864" s="6">
        <v>28</v>
      </c>
    </row>
    <row r="865" spans="1:9" x14ac:dyDescent="0.25">
      <c r="A865" s="6">
        <v>10571</v>
      </c>
      <c r="B865" s="7">
        <v>43897</v>
      </c>
      <c r="C865" s="8" t="s">
        <v>198</v>
      </c>
      <c r="D865" s="9" t="s">
        <v>189</v>
      </c>
      <c r="E865" s="9" t="s">
        <v>190</v>
      </c>
      <c r="F865" s="9" t="s">
        <v>136</v>
      </c>
      <c r="G865" s="9" t="str" cm="1">
        <f t="array" ref="G865">VLOOKUP($F865,Products[],COLUMN(Products[Category]),FALSE)</f>
        <v>Produce</v>
      </c>
      <c r="H865" s="11" cm="1">
        <f t="array" ref="H865">VLOOKUP($F865,Products[],COLUMN(Products[UnitPrice]),FALSE)</f>
        <v>23.25</v>
      </c>
      <c r="I865" s="6">
        <v>11</v>
      </c>
    </row>
    <row r="866" spans="1:9" x14ac:dyDescent="0.25">
      <c r="A866" s="6">
        <v>10572</v>
      </c>
      <c r="B866" s="7">
        <v>43898</v>
      </c>
      <c r="C866" s="8" t="s">
        <v>176</v>
      </c>
      <c r="D866" s="9" t="s">
        <v>214</v>
      </c>
      <c r="E866" s="9" t="s">
        <v>200</v>
      </c>
      <c r="F866" s="9" t="s">
        <v>78</v>
      </c>
      <c r="G866" s="9" t="str" cm="1">
        <f t="array" ref="G866">VLOOKUP($F866,Products[],COLUMN(Products[Category]),FALSE)</f>
        <v>Dairy Products</v>
      </c>
      <c r="H866" s="11" cm="1">
        <f t="array" ref="H866">VLOOKUP($F866,Products[],COLUMN(Products[UnitPrice]),FALSE)</f>
        <v>32</v>
      </c>
      <c r="I866" s="6">
        <v>10</v>
      </c>
    </row>
    <row r="867" spans="1:9" x14ac:dyDescent="0.25">
      <c r="A867" s="6">
        <v>10572</v>
      </c>
      <c r="B867" s="7">
        <v>43898</v>
      </c>
      <c r="C867" s="8" t="s">
        <v>176</v>
      </c>
      <c r="D867" s="9" t="s">
        <v>214</v>
      </c>
      <c r="E867" s="9" t="s">
        <v>200</v>
      </c>
      <c r="F867" s="9" t="s">
        <v>106</v>
      </c>
      <c r="G867" s="9" t="str" cm="1">
        <f t="array" ref="G867">VLOOKUP($F867,Products[],COLUMN(Products[Category]),FALSE)</f>
        <v>Beverages</v>
      </c>
      <c r="H867" s="11" cm="1">
        <f t="array" ref="H867">VLOOKUP($F867,Products[],COLUMN(Products[UnitPrice]),FALSE)</f>
        <v>7.75</v>
      </c>
      <c r="I867" s="6">
        <v>15</v>
      </c>
    </row>
    <row r="868" spans="1:9" x14ac:dyDescent="0.25">
      <c r="A868" s="6">
        <v>10572</v>
      </c>
      <c r="B868" s="7">
        <v>43898</v>
      </c>
      <c r="C868" s="8" t="s">
        <v>176</v>
      </c>
      <c r="D868" s="9" t="s">
        <v>214</v>
      </c>
      <c r="E868" s="9" t="s">
        <v>200</v>
      </c>
      <c r="F868" s="9" t="s">
        <v>97</v>
      </c>
      <c r="G868" s="9" t="str" cm="1">
        <f t="array" ref="G868">VLOOKUP($F868,Products[],COLUMN(Products[Category]),FALSE)</f>
        <v>Confections</v>
      </c>
      <c r="H868" s="11" cm="1">
        <f t="array" ref="H868">VLOOKUP($F868,Products[],COLUMN(Products[UnitPrice]),FALSE)</f>
        <v>17.45</v>
      </c>
      <c r="I868" s="6">
        <v>12</v>
      </c>
    </row>
    <row r="869" spans="1:9" x14ac:dyDescent="0.25">
      <c r="A869" s="6">
        <v>10572</v>
      </c>
      <c r="B869" s="7">
        <v>43898</v>
      </c>
      <c r="C869" s="8" t="s">
        <v>176</v>
      </c>
      <c r="D869" s="9" t="s">
        <v>214</v>
      </c>
      <c r="E869" s="9" t="s">
        <v>200</v>
      </c>
      <c r="F869" s="9" t="s">
        <v>9</v>
      </c>
      <c r="G869" s="9" t="str" cm="1">
        <f t="array" ref="G869">VLOOKUP($F869,Products[],COLUMN(Products[Category]),FALSE)</f>
        <v>Seafood</v>
      </c>
      <c r="H869" s="11" cm="1">
        <f t="array" ref="H869">VLOOKUP($F869,Products[],COLUMN(Products[UnitPrice]),FALSE)</f>
        <v>18.399999999999999</v>
      </c>
      <c r="I869" s="6">
        <v>50</v>
      </c>
    </row>
    <row r="870" spans="1:9" x14ac:dyDescent="0.25">
      <c r="A870" s="6">
        <v>10573</v>
      </c>
      <c r="B870" s="7">
        <v>43899</v>
      </c>
      <c r="C870" s="8" t="s">
        <v>223</v>
      </c>
      <c r="D870" s="9" t="s">
        <v>255</v>
      </c>
      <c r="E870" s="9" t="s">
        <v>193</v>
      </c>
      <c r="F870" s="9" t="s">
        <v>5</v>
      </c>
      <c r="G870" s="9" t="str" cm="1">
        <f t="array" ref="G870">VLOOKUP($F870,Products[],COLUMN(Products[Category]),FALSE)</f>
        <v>Meat/Poultry</v>
      </c>
      <c r="H870" s="11" cm="1">
        <f t="array" ref="H870">VLOOKUP($F870,Products[],COLUMN(Products[UnitPrice]),FALSE)</f>
        <v>39</v>
      </c>
      <c r="I870" s="6">
        <v>18</v>
      </c>
    </row>
    <row r="871" spans="1:9" x14ac:dyDescent="0.25">
      <c r="A871" s="6">
        <v>10573</v>
      </c>
      <c r="B871" s="7">
        <v>43899</v>
      </c>
      <c r="C871" s="8" t="s">
        <v>223</v>
      </c>
      <c r="D871" s="9" t="s">
        <v>255</v>
      </c>
      <c r="E871" s="9" t="s">
        <v>193</v>
      </c>
      <c r="F871" s="9" t="s">
        <v>99</v>
      </c>
      <c r="G871" s="9" t="str" cm="1">
        <f t="array" ref="G871">VLOOKUP($F871,Products[],COLUMN(Products[Category]),FALSE)</f>
        <v>Meat/Poultry</v>
      </c>
      <c r="H871" s="11" cm="1">
        <f t="array" ref="H871">VLOOKUP($F871,Products[],COLUMN(Products[UnitPrice]),FALSE)</f>
        <v>32.799999999999997</v>
      </c>
      <c r="I871" s="6">
        <v>25</v>
      </c>
    </row>
    <row r="872" spans="1:9" x14ac:dyDescent="0.25">
      <c r="A872" s="6">
        <v>10573</v>
      </c>
      <c r="B872" s="7">
        <v>43899</v>
      </c>
      <c r="C872" s="8" t="s">
        <v>223</v>
      </c>
      <c r="D872" s="9" t="s">
        <v>255</v>
      </c>
      <c r="E872" s="9" t="s">
        <v>193</v>
      </c>
      <c r="F872" s="9" t="s">
        <v>114</v>
      </c>
      <c r="G872" s="9" t="str" cm="1">
        <f t="array" ref="G872">VLOOKUP($F872,Products[],COLUMN(Products[Category]),FALSE)</f>
        <v>Beverages</v>
      </c>
      <c r="H872" s="11" cm="1">
        <f t="array" ref="H872">VLOOKUP($F872,Products[],COLUMN(Products[UnitPrice]),FALSE)</f>
        <v>14</v>
      </c>
      <c r="I872" s="6">
        <v>40</v>
      </c>
    </row>
    <row r="873" spans="1:9" x14ac:dyDescent="0.25">
      <c r="A873" s="6">
        <v>10574</v>
      </c>
      <c r="B873" s="7">
        <v>43899</v>
      </c>
      <c r="C873" s="8" t="s">
        <v>172</v>
      </c>
      <c r="D873" s="9" t="s">
        <v>280</v>
      </c>
      <c r="E873" s="9" t="s">
        <v>197</v>
      </c>
      <c r="F873" s="9" t="s">
        <v>130</v>
      </c>
      <c r="G873" s="9" t="str" cm="1">
        <f t="array" ref="G873">VLOOKUP($F873,Products[],COLUMN(Products[Category]),FALSE)</f>
        <v>Confections</v>
      </c>
      <c r="H873" s="11" cm="1">
        <f t="array" ref="H873">VLOOKUP($F873,Products[],COLUMN(Products[UnitPrice]),FALSE)</f>
        <v>49.3</v>
      </c>
      <c r="I873" s="6">
        <v>10</v>
      </c>
    </row>
    <row r="874" spans="1:9" x14ac:dyDescent="0.25">
      <c r="A874" s="6">
        <v>10574</v>
      </c>
      <c r="B874" s="7">
        <v>43899</v>
      </c>
      <c r="C874" s="8" t="s">
        <v>172</v>
      </c>
      <c r="D874" s="9" t="s">
        <v>280</v>
      </c>
      <c r="E874" s="9" t="s">
        <v>197</v>
      </c>
      <c r="F874" s="9" t="s">
        <v>35</v>
      </c>
      <c r="G874" s="9" t="str" cm="1">
        <f t="array" ref="G874">VLOOKUP($F874,Products[],COLUMN(Products[Category]),FALSE)</f>
        <v>Dairy Products</v>
      </c>
      <c r="H874" s="11" cm="1">
        <f t="array" ref="H874">VLOOKUP($F874,Products[],COLUMN(Products[UnitPrice]),FALSE)</f>
        <v>2.5</v>
      </c>
      <c r="I874" s="6">
        <v>14</v>
      </c>
    </row>
    <row r="875" spans="1:9" x14ac:dyDescent="0.25">
      <c r="A875" s="6">
        <v>10574</v>
      </c>
      <c r="B875" s="7">
        <v>43899</v>
      </c>
      <c r="C875" s="8" t="s">
        <v>172</v>
      </c>
      <c r="D875" s="9" t="s">
        <v>280</v>
      </c>
      <c r="E875" s="9" t="s">
        <v>197</v>
      </c>
      <c r="F875" s="9" t="s">
        <v>9</v>
      </c>
      <c r="G875" s="9" t="str" cm="1">
        <f t="array" ref="G875">VLOOKUP($F875,Products[],COLUMN(Products[Category]),FALSE)</f>
        <v>Seafood</v>
      </c>
      <c r="H875" s="11" cm="1">
        <f t="array" ref="H875">VLOOKUP($F875,Products[],COLUMN(Products[UnitPrice]),FALSE)</f>
        <v>18.399999999999999</v>
      </c>
      <c r="I875" s="6">
        <v>2</v>
      </c>
    </row>
    <row r="876" spans="1:9" x14ac:dyDescent="0.25">
      <c r="A876" s="6">
        <v>10574</v>
      </c>
      <c r="B876" s="7">
        <v>43899</v>
      </c>
      <c r="C876" s="8" t="s">
        <v>172</v>
      </c>
      <c r="D876" s="9" t="s">
        <v>280</v>
      </c>
      <c r="E876" s="9" t="s">
        <v>197</v>
      </c>
      <c r="F876" s="9" t="s">
        <v>148</v>
      </c>
      <c r="G876" s="9" t="str" cm="1">
        <f t="array" ref="G876">VLOOKUP($F876,Products[],COLUMN(Products[Category]),FALSE)</f>
        <v>Grains/Cereals</v>
      </c>
      <c r="H876" s="11" cm="1">
        <f t="array" ref="H876">VLOOKUP($F876,Products[],COLUMN(Products[UnitPrice]),FALSE)</f>
        <v>33.25</v>
      </c>
      <c r="I876" s="6">
        <v>6</v>
      </c>
    </row>
    <row r="877" spans="1:9" x14ac:dyDescent="0.25">
      <c r="A877" s="6">
        <v>10575</v>
      </c>
      <c r="B877" s="7">
        <v>43900</v>
      </c>
      <c r="C877" s="8" t="s">
        <v>164</v>
      </c>
      <c r="D877" s="9" t="s">
        <v>213</v>
      </c>
      <c r="E877" s="9" t="s">
        <v>167</v>
      </c>
      <c r="F877" s="9" t="s">
        <v>84</v>
      </c>
      <c r="G877" s="9" t="str" cm="1">
        <f t="array" ref="G877">VLOOKUP($F877,Products[],COLUMN(Products[Category]),FALSE)</f>
        <v>Dairy Products</v>
      </c>
      <c r="H877" s="11" cm="1">
        <f t="array" ref="H877">VLOOKUP($F877,Products[],COLUMN(Products[UnitPrice]),FALSE)</f>
        <v>34.799999999999997</v>
      </c>
      <c r="I877" s="6">
        <v>30</v>
      </c>
    </row>
    <row r="878" spans="1:9" x14ac:dyDescent="0.25">
      <c r="A878" s="6">
        <v>10575</v>
      </c>
      <c r="B878" s="7">
        <v>43900</v>
      </c>
      <c r="C878" s="8" t="s">
        <v>164</v>
      </c>
      <c r="D878" s="9" t="s">
        <v>213</v>
      </c>
      <c r="E878" s="9" t="s">
        <v>167</v>
      </c>
      <c r="F878" s="9" t="s">
        <v>67</v>
      </c>
      <c r="G878" s="9" t="str" cm="1">
        <f t="array" ref="G878">VLOOKUP($F878,Products[],COLUMN(Products[Category]),FALSE)</f>
        <v>Beverages</v>
      </c>
      <c r="H878" s="11" cm="1">
        <f t="array" ref="H878">VLOOKUP($F878,Products[],COLUMN(Products[UnitPrice]),FALSE)</f>
        <v>18</v>
      </c>
      <c r="I878" s="6">
        <v>10</v>
      </c>
    </row>
    <row r="879" spans="1:9" x14ac:dyDescent="0.25">
      <c r="A879" s="6">
        <v>10575</v>
      </c>
      <c r="B879" s="7">
        <v>43900</v>
      </c>
      <c r="C879" s="8" t="s">
        <v>164</v>
      </c>
      <c r="D879" s="9" t="s">
        <v>213</v>
      </c>
      <c r="E879" s="9" t="s">
        <v>167</v>
      </c>
      <c r="F879" s="9" t="s">
        <v>146</v>
      </c>
      <c r="G879" s="9" t="str" cm="1">
        <f t="array" ref="G879">VLOOKUP($F879,Products[],COLUMN(Products[Category]),FALSE)</f>
        <v>Condiments</v>
      </c>
      <c r="H879" s="11" cm="1">
        <f t="array" ref="H879">VLOOKUP($F879,Products[],COLUMN(Products[UnitPrice]),FALSE)</f>
        <v>43.9</v>
      </c>
      <c r="I879" s="6">
        <v>6</v>
      </c>
    </row>
    <row r="880" spans="1:9" x14ac:dyDescent="0.25">
      <c r="A880" s="6">
        <v>10575</v>
      </c>
      <c r="B880" s="7">
        <v>43900</v>
      </c>
      <c r="C880" s="8" t="s">
        <v>164</v>
      </c>
      <c r="D880" s="9" t="s">
        <v>213</v>
      </c>
      <c r="E880" s="9" t="s">
        <v>167</v>
      </c>
      <c r="F880" s="9" t="s">
        <v>104</v>
      </c>
      <c r="G880" s="9" t="str" cm="1">
        <f t="array" ref="G880">VLOOKUP($F880,Products[],COLUMN(Products[Category]),FALSE)</f>
        <v>Dairy Products</v>
      </c>
      <c r="H880" s="11" cm="1">
        <f t="array" ref="H880">VLOOKUP($F880,Products[],COLUMN(Products[UnitPrice]),FALSE)</f>
        <v>55</v>
      </c>
      <c r="I880" s="6">
        <v>12</v>
      </c>
    </row>
    <row r="881" spans="1:9" x14ac:dyDescent="0.25">
      <c r="A881" s="6">
        <v>10576</v>
      </c>
      <c r="B881" s="7">
        <v>43903</v>
      </c>
      <c r="C881" s="8" t="s">
        <v>176</v>
      </c>
      <c r="D881" s="9" t="s">
        <v>212</v>
      </c>
      <c r="E881" s="9" t="s">
        <v>193</v>
      </c>
      <c r="F881" s="9" t="s">
        <v>15</v>
      </c>
      <c r="G881" s="9" t="str" cm="1">
        <f t="array" ref="G881">VLOOKUP($F881,Products[],COLUMN(Products[Category]),FALSE)</f>
        <v>Beverages</v>
      </c>
      <c r="H881" s="11" cm="1">
        <f t="array" ref="H881">VLOOKUP($F881,Products[],COLUMN(Products[UnitPrice]),FALSE)</f>
        <v>18</v>
      </c>
      <c r="I881" s="6">
        <v>10</v>
      </c>
    </row>
    <row r="882" spans="1:9" x14ac:dyDescent="0.25">
      <c r="A882" s="6">
        <v>10576</v>
      </c>
      <c r="B882" s="7">
        <v>43903</v>
      </c>
      <c r="C882" s="8" t="s">
        <v>176</v>
      </c>
      <c r="D882" s="9" t="s">
        <v>212</v>
      </c>
      <c r="E882" s="9" t="s">
        <v>193</v>
      </c>
      <c r="F882" s="9" t="s">
        <v>51</v>
      </c>
      <c r="G882" s="9" t="str" cm="1">
        <f t="array" ref="G882">VLOOKUP($F882,Products[],COLUMN(Products[Category]),FALSE)</f>
        <v>Condiments</v>
      </c>
      <c r="H882" s="11" cm="1">
        <f t="array" ref="H882">VLOOKUP($F882,Products[],COLUMN(Products[UnitPrice]),FALSE)</f>
        <v>19.45</v>
      </c>
      <c r="I882" s="6">
        <v>21</v>
      </c>
    </row>
    <row r="883" spans="1:9" x14ac:dyDescent="0.25">
      <c r="A883" s="6">
        <v>10576</v>
      </c>
      <c r="B883" s="7">
        <v>43903</v>
      </c>
      <c r="C883" s="8" t="s">
        <v>176</v>
      </c>
      <c r="D883" s="9" t="s">
        <v>212</v>
      </c>
      <c r="E883" s="9" t="s">
        <v>193</v>
      </c>
      <c r="F883" s="9" t="s">
        <v>41</v>
      </c>
      <c r="G883" s="9" t="str" cm="1">
        <f t="array" ref="G883">VLOOKUP($F883,Products[],COLUMN(Products[Category]),FALSE)</f>
        <v>Dairy Products</v>
      </c>
      <c r="H883" s="11" cm="1">
        <f t="array" ref="H883">VLOOKUP($F883,Products[],COLUMN(Products[UnitPrice]),FALSE)</f>
        <v>12.5</v>
      </c>
      <c r="I883" s="6">
        <v>20</v>
      </c>
    </row>
    <row r="884" spans="1:9" x14ac:dyDescent="0.25">
      <c r="A884" s="6">
        <v>10577</v>
      </c>
      <c r="B884" s="7">
        <v>43903</v>
      </c>
      <c r="C884" s="8" t="s">
        <v>185</v>
      </c>
      <c r="D884" s="9" t="s">
        <v>280</v>
      </c>
      <c r="E884" s="9" t="s">
        <v>197</v>
      </c>
      <c r="F884" s="9" t="s">
        <v>19</v>
      </c>
      <c r="G884" s="9" t="str" cm="1">
        <f t="array" ref="G884">VLOOKUP($F884,Products[],COLUMN(Products[Category]),FALSE)</f>
        <v>Beverages</v>
      </c>
      <c r="H884" s="11" cm="1">
        <f t="array" ref="H884">VLOOKUP($F884,Products[],COLUMN(Products[UnitPrice]),FALSE)</f>
        <v>18</v>
      </c>
      <c r="I884" s="6">
        <v>10</v>
      </c>
    </row>
    <row r="885" spans="1:9" x14ac:dyDescent="0.25">
      <c r="A885" s="6">
        <v>10577</v>
      </c>
      <c r="B885" s="7">
        <v>43903</v>
      </c>
      <c r="C885" s="8" t="s">
        <v>185</v>
      </c>
      <c r="D885" s="9" t="s">
        <v>280</v>
      </c>
      <c r="E885" s="9" t="s">
        <v>197</v>
      </c>
      <c r="F885" s="9" t="s">
        <v>91</v>
      </c>
      <c r="G885" s="9" t="str" cm="1">
        <f t="array" ref="G885">VLOOKUP($F885,Products[],COLUMN(Products[Category]),FALSE)</f>
        <v>Condiments</v>
      </c>
      <c r="H885" s="11" cm="1">
        <f t="array" ref="H885">VLOOKUP($F885,Products[],COLUMN(Products[UnitPrice]),FALSE)</f>
        <v>13</v>
      </c>
      <c r="I885" s="6">
        <v>18</v>
      </c>
    </row>
    <row r="886" spans="1:9" x14ac:dyDescent="0.25">
      <c r="A886" s="6">
        <v>10577</v>
      </c>
      <c r="B886" s="7">
        <v>43903</v>
      </c>
      <c r="C886" s="8" t="s">
        <v>185</v>
      </c>
      <c r="D886" s="9" t="s">
        <v>280</v>
      </c>
      <c r="E886" s="9" t="s">
        <v>197</v>
      </c>
      <c r="F886" s="9" t="s">
        <v>106</v>
      </c>
      <c r="G886" s="9" t="str" cm="1">
        <f t="array" ref="G886">VLOOKUP($F886,Products[],COLUMN(Products[Category]),FALSE)</f>
        <v>Beverages</v>
      </c>
      <c r="H886" s="11" cm="1">
        <f t="array" ref="H886">VLOOKUP($F886,Products[],COLUMN(Products[UnitPrice]),FALSE)</f>
        <v>7.75</v>
      </c>
      <c r="I886" s="6">
        <v>20</v>
      </c>
    </row>
    <row r="887" spans="1:9" x14ac:dyDescent="0.25">
      <c r="A887" s="6">
        <v>10578</v>
      </c>
      <c r="B887" s="7">
        <v>43904</v>
      </c>
      <c r="C887" s="8" t="s">
        <v>172</v>
      </c>
      <c r="D887" s="9" t="s">
        <v>221</v>
      </c>
      <c r="E887" s="9" t="s">
        <v>222</v>
      </c>
      <c r="F887" s="9" t="s">
        <v>129</v>
      </c>
      <c r="G887" s="9" t="str" cm="1">
        <f t="array" ref="G887">VLOOKUP($F887,Products[],COLUMN(Products[Category]),FALSE)</f>
        <v>Beverages</v>
      </c>
      <c r="H887" s="11" cm="1">
        <f t="array" ref="H887">VLOOKUP($F887,Products[],COLUMN(Products[UnitPrice]),FALSE)</f>
        <v>18</v>
      </c>
      <c r="I887" s="6">
        <v>20</v>
      </c>
    </row>
    <row r="888" spans="1:9" x14ac:dyDescent="0.25">
      <c r="A888" s="6">
        <v>10578</v>
      </c>
      <c r="B888" s="7">
        <v>43904</v>
      </c>
      <c r="C888" s="8" t="s">
        <v>172</v>
      </c>
      <c r="D888" s="9" t="s">
        <v>221</v>
      </c>
      <c r="E888" s="9" t="s">
        <v>222</v>
      </c>
      <c r="F888" s="9" t="s">
        <v>105</v>
      </c>
      <c r="G888" s="9" t="str" cm="1">
        <f t="array" ref="G888">VLOOKUP($F888,Products[],COLUMN(Products[Category]),FALSE)</f>
        <v>Grains/Cereals</v>
      </c>
      <c r="H888" s="11" cm="1">
        <f t="array" ref="H888">VLOOKUP($F888,Products[],COLUMN(Products[UnitPrice]),FALSE)</f>
        <v>19.5</v>
      </c>
      <c r="I888" s="6">
        <v>6</v>
      </c>
    </row>
    <row r="889" spans="1:9" x14ac:dyDescent="0.25">
      <c r="A889" s="6">
        <v>10579</v>
      </c>
      <c r="B889" s="7">
        <v>43905</v>
      </c>
      <c r="C889" s="8" t="s">
        <v>191</v>
      </c>
      <c r="D889" s="9" t="s">
        <v>281</v>
      </c>
      <c r="E889" s="9" t="s">
        <v>197</v>
      </c>
      <c r="F889" s="9" t="s">
        <v>106</v>
      </c>
      <c r="G889" s="9" t="str" cm="1">
        <f t="array" ref="G889">VLOOKUP($F889,Products[],COLUMN(Products[Category]),FALSE)</f>
        <v>Beverages</v>
      </c>
      <c r="H889" s="11" cm="1">
        <f t="array" ref="H889">VLOOKUP($F889,Products[],COLUMN(Products[UnitPrice]),FALSE)</f>
        <v>7.75</v>
      </c>
      <c r="I889" s="6">
        <v>21</v>
      </c>
    </row>
    <row r="890" spans="1:9" x14ac:dyDescent="0.25">
      <c r="A890" s="6">
        <v>10579</v>
      </c>
      <c r="B890" s="7">
        <v>43905</v>
      </c>
      <c r="C890" s="8" t="s">
        <v>191</v>
      </c>
      <c r="D890" s="9" t="s">
        <v>281</v>
      </c>
      <c r="E890" s="9" t="s">
        <v>197</v>
      </c>
      <c r="F890" s="9" t="s">
        <v>37</v>
      </c>
      <c r="G890" s="9" t="str" cm="1">
        <f t="array" ref="G890">VLOOKUP($F890,Products[],COLUMN(Products[Category]),FALSE)</f>
        <v>Condiments</v>
      </c>
      <c r="H890" s="11" cm="1">
        <f t="array" ref="H890">VLOOKUP($F890,Products[],COLUMN(Products[UnitPrice]),FALSE)</f>
        <v>15.5</v>
      </c>
      <c r="I890" s="6">
        <v>10</v>
      </c>
    </row>
    <row r="891" spans="1:9" x14ac:dyDescent="0.25">
      <c r="A891" s="6">
        <v>10580</v>
      </c>
      <c r="B891" s="7">
        <v>43906</v>
      </c>
      <c r="C891" s="8" t="s">
        <v>172</v>
      </c>
      <c r="D891" s="9" t="s">
        <v>194</v>
      </c>
      <c r="E891" s="9" t="s">
        <v>167</v>
      </c>
      <c r="F891" s="9" t="s">
        <v>136</v>
      </c>
      <c r="G891" s="9" t="str" cm="1">
        <f t="array" ref="G891">VLOOKUP($F891,Products[],COLUMN(Products[Category]),FALSE)</f>
        <v>Produce</v>
      </c>
      <c r="H891" s="11" cm="1">
        <f t="array" ref="H891">VLOOKUP($F891,Products[],COLUMN(Products[UnitPrice]),FALSE)</f>
        <v>23.25</v>
      </c>
      <c r="I891" s="6">
        <v>15</v>
      </c>
    </row>
    <row r="892" spans="1:9" x14ac:dyDescent="0.25">
      <c r="A892" s="6">
        <v>10580</v>
      </c>
      <c r="B892" s="7">
        <v>43906</v>
      </c>
      <c r="C892" s="8" t="s">
        <v>172</v>
      </c>
      <c r="D892" s="9" t="s">
        <v>194</v>
      </c>
      <c r="E892" s="9" t="s">
        <v>167</v>
      </c>
      <c r="F892" s="9" t="s">
        <v>72</v>
      </c>
      <c r="G892" s="9" t="str" cm="1">
        <f t="array" ref="G892">VLOOKUP($F892,Products[],COLUMN(Products[Category]),FALSE)</f>
        <v>Condiments</v>
      </c>
      <c r="H892" s="11" cm="1">
        <f t="array" ref="H892">VLOOKUP($F892,Products[],COLUMN(Products[UnitPrice]),FALSE)</f>
        <v>21.05</v>
      </c>
      <c r="I892" s="6">
        <v>30</v>
      </c>
    </row>
    <row r="893" spans="1:9" x14ac:dyDescent="0.25">
      <c r="A893" s="6">
        <v>10580</v>
      </c>
      <c r="B893" s="7">
        <v>43906</v>
      </c>
      <c r="C893" s="8" t="s">
        <v>172</v>
      </c>
      <c r="D893" s="9" t="s">
        <v>194</v>
      </c>
      <c r="E893" s="9" t="s">
        <v>167</v>
      </c>
      <c r="F893" s="9" t="s">
        <v>63</v>
      </c>
      <c r="G893" s="9" t="str" cm="1">
        <f t="array" ref="G893">VLOOKUP($F893,Products[],COLUMN(Products[Category]),FALSE)</f>
        <v>Seafood</v>
      </c>
      <c r="H893" s="11" cm="1">
        <f t="array" ref="H893">VLOOKUP($F893,Products[],COLUMN(Products[UnitPrice]),FALSE)</f>
        <v>9.65</v>
      </c>
      <c r="I893" s="6">
        <v>9</v>
      </c>
    </row>
    <row r="894" spans="1:9" x14ac:dyDescent="0.25">
      <c r="A894" s="6">
        <v>10581</v>
      </c>
      <c r="B894" s="7">
        <v>43906</v>
      </c>
      <c r="C894" s="8" t="s">
        <v>176</v>
      </c>
      <c r="D894" s="9" t="s">
        <v>248</v>
      </c>
      <c r="E894" s="9" t="s">
        <v>171</v>
      </c>
      <c r="F894" s="9" t="s">
        <v>106</v>
      </c>
      <c r="G894" s="9" t="str" cm="1">
        <f t="array" ref="G894">VLOOKUP($F894,Products[],COLUMN(Products[Category]),FALSE)</f>
        <v>Beverages</v>
      </c>
      <c r="H894" s="11" cm="1">
        <f t="array" ref="H894">VLOOKUP($F894,Products[],COLUMN(Products[UnitPrice]),FALSE)</f>
        <v>7.75</v>
      </c>
      <c r="I894" s="6">
        <v>50</v>
      </c>
    </row>
    <row r="895" spans="1:9" x14ac:dyDescent="0.25">
      <c r="A895" s="6">
        <v>10582</v>
      </c>
      <c r="B895" s="7">
        <v>43907</v>
      </c>
      <c r="C895" s="8" t="s">
        <v>176</v>
      </c>
      <c r="D895" s="9" t="s">
        <v>275</v>
      </c>
      <c r="E895" s="9" t="s">
        <v>167</v>
      </c>
      <c r="F895" s="9" t="s">
        <v>105</v>
      </c>
      <c r="G895" s="9" t="str" cm="1">
        <f t="array" ref="G895">VLOOKUP($F895,Products[],COLUMN(Products[Category]),FALSE)</f>
        <v>Grains/Cereals</v>
      </c>
      <c r="H895" s="11" cm="1">
        <f t="array" ref="H895">VLOOKUP($F895,Products[],COLUMN(Products[UnitPrice]),FALSE)</f>
        <v>19.5</v>
      </c>
      <c r="I895" s="6">
        <v>4</v>
      </c>
    </row>
    <row r="896" spans="1:9" x14ac:dyDescent="0.25">
      <c r="A896" s="6">
        <v>10582</v>
      </c>
      <c r="B896" s="7">
        <v>43907</v>
      </c>
      <c r="C896" s="8" t="s">
        <v>176</v>
      </c>
      <c r="D896" s="9" t="s">
        <v>275</v>
      </c>
      <c r="E896" s="9" t="s">
        <v>167</v>
      </c>
      <c r="F896" s="9" t="s">
        <v>67</v>
      </c>
      <c r="G896" s="9" t="str" cm="1">
        <f t="array" ref="G896">VLOOKUP($F896,Products[],COLUMN(Products[Category]),FALSE)</f>
        <v>Beverages</v>
      </c>
      <c r="H896" s="11" cm="1">
        <f t="array" ref="H896">VLOOKUP($F896,Products[],COLUMN(Products[UnitPrice]),FALSE)</f>
        <v>18</v>
      </c>
      <c r="I896" s="6">
        <v>14</v>
      </c>
    </row>
    <row r="897" spans="1:9" x14ac:dyDescent="0.25">
      <c r="A897" s="6">
        <v>10583</v>
      </c>
      <c r="B897" s="7">
        <v>43910</v>
      </c>
      <c r="C897" s="8" t="s">
        <v>202</v>
      </c>
      <c r="D897" s="9" t="s">
        <v>203</v>
      </c>
      <c r="E897" s="9" t="s">
        <v>204</v>
      </c>
      <c r="F897" s="9" t="s">
        <v>49</v>
      </c>
      <c r="G897" s="9" t="str" cm="1">
        <f t="array" ref="G897">VLOOKUP($F897,Products[],COLUMN(Products[Category]),FALSE)</f>
        <v>Dairy Products</v>
      </c>
      <c r="H897" s="11" cm="1">
        <f t="array" ref="H897">VLOOKUP($F897,Products[],COLUMN(Products[UnitPrice]),FALSE)</f>
        <v>36</v>
      </c>
      <c r="I897" s="6">
        <v>10</v>
      </c>
    </row>
    <row r="898" spans="1:9" x14ac:dyDescent="0.25">
      <c r="A898" s="6">
        <v>10583</v>
      </c>
      <c r="B898" s="7">
        <v>43910</v>
      </c>
      <c r="C898" s="8" t="s">
        <v>202</v>
      </c>
      <c r="D898" s="9" t="s">
        <v>203</v>
      </c>
      <c r="E898" s="9" t="s">
        <v>204</v>
      </c>
      <c r="F898" s="9" t="s">
        <v>134</v>
      </c>
      <c r="G898" s="9" t="str" cm="1">
        <f t="array" ref="G898">VLOOKUP($F898,Products[],COLUMN(Products[Category]),FALSE)</f>
        <v>Meat/Poultry</v>
      </c>
      <c r="H898" s="11" cm="1">
        <f t="array" ref="H898">VLOOKUP($F898,Products[],COLUMN(Products[UnitPrice]),FALSE)</f>
        <v>123.79</v>
      </c>
      <c r="I898" s="6">
        <v>10</v>
      </c>
    </row>
    <row r="899" spans="1:9" x14ac:dyDescent="0.25">
      <c r="A899" s="6">
        <v>10583</v>
      </c>
      <c r="B899" s="7">
        <v>43910</v>
      </c>
      <c r="C899" s="8" t="s">
        <v>202</v>
      </c>
      <c r="D899" s="9" t="s">
        <v>203</v>
      </c>
      <c r="E899" s="9" t="s">
        <v>204</v>
      </c>
      <c r="F899" s="9" t="s">
        <v>11</v>
      </c>
      <c r="G899" s="9" t="str" cm="1">
        <f t="array" ref="G899">VLOOKUP($F899,Products[],COLUMN(Products[Category]),FALSE)</f>
        <v>Dairy Products</v>
      </c>
      <c r="H899" s="11" cm="1">
        <f t="array" ref="H899">VLOOKUP($F899,Products[],COLUMN(Products[UnitPrice]),FALSE)</f>
        <v>34</v>
      </c>
      <c r="I899" s="6">
        <v>24</v>
      </c>
    </row>
    <row r="900" spans="1:9" x14ac:dyDescent="0.25">
      <c r="A900" s="6">
        <v>10584</v>
      </c>
      <c r="B900" s="7">
        <v>43910</v>
      </c>
      <c r="C900" s="8" t="s">
        <v>172</v>
      </c>
      <c r="D900" s="9" t="s">
        <v>201</v>
      </c>
      <c r="E900" s="9" t="s">
        <v>162</v>
      </c>
      <c r="F900" s="9" t="s">
        <v>41</v>
      </c>
      <c r="G900" s="9" t="str" cm="1">
        <f t="array" ref="G900">VLOOKUP($F900,Products[],COLUMN(Products[Category]),FALSE)</f>
        <v>Dairy Products</v>
      </c>
      <c r="H900" s="11" cm="1">
        <f t="array" ref="H900">VLOOKUP($F900,Products[],COLUMN(Products[UnitPrice]),FALSE)</f>
        <v>12.5</v>
      </c>
      <c r="I900" s="6">
        <v>50</v>
      </c>
    </row>
    <row r="901" spans="1:9" x14ac:dyDescent="0.25">
      <c r="A901" s="6">
        <v>10585</v>
      </c>
      <c r="B901" s="7">
        <v>43911</v>
      </c>
      <c r="C901" s="8" t="s">
        <v>223</v>
      </c>
      <c r="D901" s="9" t="s">
        <v>186</v>
      </c>
      <c r="E901" s="9" t="s">
        <v>171</v>
      </c>
      <c r="F901" s="9" t="s">
        <v>150</v>
      </c>
      <c r="G901" s="9" t="str" cm="1">
        <f t="array" ref="G901">VLOOKUP($F901,Products[],COLUMN(Products[Category]),FALSE)</f>
        <v>Confections</v>
      </c>
      <c r="H901" s="11" cm="1">
        <f t="array" ref="H901">VLOOKUP($F901,Products[],COLUMN(Products[UnitPrice]),FALSE)</f>
        <v>9.5</v>
      </c>
      <c r="I901" s="6">
        <v>15</v>
      </c>
    </row>
    <row r="902" spans="1:9" x14ac:dyDescent="0.25">
      <c r="A902" s="6">
        <v>10586</v>
      </c>
      <c r="B902" s="7">
        <v>43912</v>
      </c>
      <c r="C902" s="8" t="s">
        <v>185</v>
      </c>
      <c r="D902" s="9" t="s">
        <v>220</v>
      </c>
      <c r="E902" s="9" t="s">
        <v>211</v>
      </c>
      <c r="F902" s="9" t="s">
        <v>31</v>
      </c>
      <c r="G902" s="9" t="str" cm="1">
        <f t="array" ref="G902">VLOOKUP($F902,Products[],COLUMN(Products[Category]),FALSE)</f>
        <v>Grains/Cereals</v>
      </c>
      <c r="H902" s="11" cm="1">
        <f t="array" ref="H902">VLOOKUP($F902,Products[],COLUMN(Products[UnitPrice]),FALSE)</f>
        <v>7</v>
      </c>
      <c r="I902" s="6">
        <v>4</v>
      </c>
    </row>
    <row r="903" spans="1:9" x14ac:dyDescent="0.25">
      <c r="A903" s="6">
        <v>10587</v>
      </c>
      <c r="B903" s="7">
        <v>43912</v>
      </c>
      <c r="C903" s="8" t="s">
        <v>191</v>
      </c>
      <c r="D903" s="9" t="s">
        <v>195</v>
      </c>
      <c r="E903" s="9" t="s">
        <v>171</v>
      </c>
      <c r="F903" s="9" t="s">
        <v>53</v>
      </c>
      <c r="G903" s="9" t="str" cm="1">
        <f t="array" ref="G903">VLOOKUP($F903,Products[],COLUMN(Products[Category]),FALSE)</f>
        <v>Confections</v>
      </c>
      <c r="H903" s="11" cm="1">
        <f t="array" ref="H903">VLOOKUP($F903,Products[],COLUMN(Products[UnitPrice]),FALSE)</f>
        <v>31.23</v>
      </c>
      <c r="I903" s="6">
        <v>6</v>
      </c>
    </row>
    <row r="904" spans="1:9" x14ac:dyDescent="0.25">
      <c r="A904" s="6">
        <v>10587</v>
      </c>
      <c r="B904" s="7">
        <v>43912</v>
      </c>
      <c r="C904" s="8" t="s">
        <v>191</v>
      </c>
      <c r="D904" s="9" t="s">
        <v>195</v>
      </c>
      <c r="E904" s="9" t="s">
        <v>171</v>
      </c>
      <c r="F904" s="9" t="s">
        <v>129</v>
      </c>
      <c r="G904" s="9" t="str" cm="1">
        <f t="array" ref="G904">VLOOKUP($F904,Products[],COLUMN(Products[Category]),FALSE)</f>
        <v>Beverages</v>
      </c>
      <c r="H904" s="11" cm="1">
        <f t="array" ref="H904">VLOOKUP($F904,Products[],COLUMN(Products[UnitPrice]),FALSE)</f>
        <v>18</v>
      </c>
      <c r="I904" s="6">
        <v>20</v>
      </c>
    </row>
    <row r="905" spans="1:9" x14ac:dyDescent="0.25">
      <c r="A905" s="6">
        <v>10587</v>
      </c>
      <c r="B905" s="7">
        <v>43912</v>
      </c>
      <c r="C905" s="8" t="s">
        <v>191</v>
      </c>
      <c r="D905" s="9" t="s">
        <v>195</v>
      </c>
      <c r="E905" s="9" t="s">
        <v>171</v>
      </c>
      <c r="F905" s="9" t="s">
        <v>91</v>
      </c>
      <c r="G905" s="9" t="str" cm="1">
        <f t="array" ref="G905">VLOOKUP($F905,Products[],COLUMN(Products[Category]),FALSE)</f>
        <v>Condiments</v>
      </c>
      <c r="H905" s="11" cm="1">
        <f t="array" ref="H905">VLOOKUP($F905,Products[],COLUMN(Products[UnitPrice]),FALSE)</f>
        <v>13</v>
      </c>
      <c r="I905" s="6">
        <v>20</v>
      </c>
    </row>
    <row r="906" spans="1:9" x14ac:dyDescent="0.25">
      <c r="A906" s="6">
        <v>10588</v>
      </c>
      <c r="B906" s="7">
        <v>43913</v>
      </c>
      <c r="C906" s="8" t="s">
        <v>202</v>
      </c>
      <c r="D906" s="9" t="s">
        <v>209</v>
      </c>
      <c r="E906" s="9" t="s">
        <v>167</v>
      </c>
      <c r="F906" s="9" t="s">
        <v>13</v>
      </c>
      <c r="G906" s="9" t="str" cm="1">
        <f t="array" ref="G906">VLOOKUP($F906,Products[],COLUMN(Products[Category]),FALSE)</f>
        <v>Seafood</v>
      </c>
      <c r="H906" s="11" cm="1">
        <f t="array" ref="H906">VLOOKUP($F906,Products[],COLUMN(Products[UnitPrice]),FALSE)</f>
        <v>62.5</v>
      </c>
      <c r="I906" s="6">
        <v>40</v>
      </c>
    </row>
    <row r="907" spans="1:9" x14ac:dyDescent="0.25">
      <c r="A907" s="6">
        <v>10588</v>
      </c>
      <c r="B907" s="7">
        <v>43913</v>
      </c>
      <c r="C907" s="8" t="s">
        <v>202</v>
      </c>
      <c r="D907" s="9" t="s">
        <v>209</v>
      </c>
      <c r="E907" s="9" t="s">
        <v>167</v>
      </c>
      <c r="F907" s="9" t="s">
        <v>119</v>
      </c>
      <c r="G907" s="9" t="str" cm="1">
        <f t="array" ref="G907">VLOOKUP($F907,Products[],COLUMN(Products[Category]),FALSE)</f>
        <v>Grains/Cereals</v>
      </c>
      <c r="H907" s="11" cm="1">
        <f t="array" ref="H907">VLOOKUP($F907,Products[],COLUMN(Products[UnitPrice]),FALSE)</f>
        <v>14</v>
      </c>
      <c r="I907" s="6">
        <v>100</v>
      </c>
    </row>
    <row r="908" spans="1:9" x14ac:dyDescent="0.25">
      <c r="A908" s="6">
        <v>10589</v>
      </c>
      <c r="B908" s="7">
        <v>43914</v>
      </c>
      <c r="C908" s="8" t="s">
        <v>198</v>
      </c>
      <c r="D908" s="9" t="s">
        <v>278</v>
      </c>
      <c r="E908" s="9" t="s">
        <v>197</v>
      </c>
      <c r="F908" s="9" t="s">
        <v>129</v>
      </c>
      <c r="G908" s="9" t="str" cm="1">
        <f t="array" ref="G908">VLOOKUP($F908,Products[],COLUMN(Products[Category]),FALSE)</f>
        <v>Beverages</v>
      </c>
      <c r="H908" s="11" cm="1">
        <f t="array" ref="H908">VLOOKUP($F908,Products[],COLUMN(Products[UnitPrice]),FALSE)</f>
        <v>18</v>
      </c>
      <c r="I908" s="6">
        <v>4</v>
      </c>
    </row>
    <row r="909" spans="1:9" x14ac:dyDescent="0.25">
      <c r="A909" s="6">
        <v>10590</v>
      </c>
      <c r="B909" s="7">
        <v>43917</v>
      </c>
      <c r="C909" s="8" t="s">
        <v>172</v>
      </c>
      <c r="D909" s="9" t="s">
        <v>243</v>
      </c>
      <c r="E909" s="9" t="s">
        <v>244</v>
      </c>
      <c r="F909" s="9" t="s">
        <v>91</v>
      </c>
      <c r="G909" s="9" t="str" cm="1">
        <f t="array" ref="G909">VLOOKUP($F909,Products[],COLUMN(Products[Category]),FALSE)</f>
        <v>Condiments</v>
      </c>
      <c r="H909" s="11" cm="1">
        <f t="array" ref="H909">VLOOKUP($F909,Products[],COLUMN(Products[UnitPrice]),FALSE)</f>
        <v>13</v>
      </c>
      <c r="I909" s="6">
        <v>60</v>
      </c>
    </row>
    <row r="910" spans="1:9" x14ac:dyDescent="0.25">
      <c r="A910" s="6">
        <v>10590</v>
      </c>
      <c r="B910" s="7">
        <v>43917</v>
      </c>
      <c r="C910" s="8" t="s">
        <v>172</v>
      </c>
      <c r="D910" s="9" t="s">
        <v>243</v>
      </c>
      <c r="E910" s="9" t="s">
        <v>244</v>
      </c>
      <c r="F910" s="9" t="s">
        <v>15</v>
      </c>
      <c r="G910" s="9" t="str" cm="1">
        <f t="array" ref="G910">VLOOKUP($F910,Products[],COLUMN(Products[Category]),FALSE)</f>
        <v>Beverages</v>
      </c>
      <c r="H910" s="11" cm="1">
        <f t="array" ref="H910">VLOOKUP($F910,Products[],COLUMN(Products[UnitPrice]),FALSE)</f>
        <v>18</v>
      </c>
      <c r="I910" s="6">
        <v>20</v>
      </c>
    </row>
    <row r="911" spans="1:9" x14ac:dyDescent="0.25">
      <c r="A911" s="6">
        <v>10591</v>
      </c>
      <c r="B911" s="7">
        <v>43917</v>
      </c>
      <c r="C911" s="8" t="s">
        <v>191</v>
      </c>
      <c r="D911" s="9" t="s">
        <v>257</v>
      </c>
      <c r="E911" s="9" t="s">
        <v>247</v>
      </c>
      <c r="F911" s="9" t="s">
        <v>7</v>
      </c>
      <c r="G911" s="9" t="str" cm="1">
        <f t="array" ref="G911">VLOOKUP($F911,Products[],COLUMN(Products[Category]),FALSE)</f>
        <v>Condiments</v>
      </c>
      <c r="H911" s="11" cm="1">
        <f t="array" ref="H911">VLOOKUP($F911,Products[],COLUMN(Products[UnitPrice]),FALSE)</f>
        <v>10</v>
      </c>
      <c r="I911" s="6">
        <v>14</v>
      </c>
    </row>
    <row r="912" spans="1:9" x14ac:dyDescent="0.25">
      <c r="A912" s="6">
        <v>10591</v>
      </c>
      <c r="B912" s="7">
        <v>43917</v>
      </c>
      <c r="C912" s="8" t="s">
        <v>191</v>
      </c>
      <c r="D912" s="9" t="s">
        <v>257</v>
      </c>
      <c r="E912" s="9" t="s">
        <v>247</v>
      </c>
      <c r="F912" s="9" t="s">
        <v>142</v>
      </c>
      <c r="G912" s="9" t="str" cm="1">
        <f t="array" ref="G912">VLOOKUP($F912,Products[],COLUMN(Products[Category]),FALSE)</f>
        <v>Produce</v>
      </c>
      <c r="H912" s="11" cm="1">
        <f t="array" ref="H912">VLOOKUP($F912,Products[],COLUMN(Products[UnitPrice]),FALSE)</f>
        <v>30</v>
      </c>
      <c r="I912" s="6">
        <v>10</v>
      </c>
    </row>
    <row r="913" spans="1:9" x14ac:dyDescent="0.25">
      <c r="A913" s="6">
        <v>10591</v>
      </c>
      <c r="B913" s="7">
        <v>43917</v>
      </c>
      <c r="C913" s="8" t="s">
        <v>191</v>
      </c>
      <c r="D913" s="9" t="s">
        <v>257</v>
      </c>
      <c r="E913" s="9" t="s">
        <v>247</v>
      </c>
      <c r="F913" s="9" t="s">
        <v>138</v>
      </c>
      <c r="G913" s="9" t="str" cm="1">
        <f t="array" ref="G913">VLOOKUP($F913,Products[],COLUMN(Products[Category]),FALSE)</f>
        <v>Meat/Poultry</v>
      </c>
      <c r="H913" s="11" cm="1">
        <f t="array" ref="H913">VLOOKUP($F913,Products[],COLUMN(Products[UnitPrice]),FALSE)</f>
        <v>7.45</v>
      </c>
      <c r="I913" s="6">
        <v>50</v>
      </c>
    </row>
    <row r="914" spans="1:9" x14ac:dyDescent="0.25">
      <c r="A914" s="6">
        <v>10592</v>
      </c>
      <c r="B914" s="7">
        <v>43918</v>
      </c>
      <c r="C914" s="8" t="s">
        <v>176</v>
      </c>
      <c r="D914" s="9" t="s">
        <v>215</v>
      </c>
      <c r="E914" s="9" t="s">
        <v>167</v>
      </c>
      <c r="F914" s="9" t="s">
        <v>37</v>
      </c>
      <c r="G914" s="9" t="str" cm="1">
        <f t="array" ref="G914">VLOOKUP($F914,Products[],COLUMN(Products[Category]),FALSE)</f>
        <v>Condiments</v>
      </c>
      <c r="H914" s="11" cm="1">
        <f t="array" ref="H914">VLOOKUP($F914,Products[],COLUMN(Products[UnitPrice]),FALSE)</f>
        <v>15.5</v>
      </c>
      <c r="I914" s="6">
        <v>25</v>
      </c>
    </row>
    <row r="915" spans="1:9" x14ac:dyDescent="0.25">
      <c r="A915" s="6">
        <v>10592</v>
      </c>
      <c r="B915" s="7">
        <v>43918</v>
      </c>
      <c r="C915" s="8" t="s">
        <v>176</v>
      </c>
      <c r="D915" s="9" t="s">
        <v>215</v>
      </c>
      <c r="E915" s="9" t="s">
        <v>167</v>
      </c>
      <c r="F915" s="9" t="s">
        <v>53</v>
      </c>
      <c r="G915" s="9" t="str" cm="1">
        <f t="array" ref="G915">VLOOKUP($F915,Products[],COLUMN(Products[Category]),FALSE)</f>
        <v>Confections</v>
      </c>
      <c r="H915" s="11" cm="1">
        <f t="array" ref="H915">VLOOKUP($F915,Products[],COLUMN(Products[UnitPrice]),FALSE)</f>
        <v>31.23</v>
      </c>
      <c r="I915" s="6">
        <v>5</v>
      </c>
    </row>
    <row r="916" spans="1:9" x14ac:dyDescent="0.25">
      <c r="A916" s="6">
        <v>10593</v>
      </c>
      <c r="B916" s="7">
        <v>43919</v>
      </c>
      <c r="C916" s="8" t="s">
        <v>223</v>
      </c>
      <c r="D916" s="9" t="s">
        <v>215</v>
      </c>
      <c r="E916" s="9" t="s">
        <v>167</v>
      </c>
      <c r="F916" s="9" t="s">
        <v>49</v>
      </c>
      <c r="G916" s="9" t="str" cm="1">
        <f t="array" ref="G916">VLOOKUP($F916,Products[],COLUMN(Products[Category]),FALSE)</f>
        <v>Dairy Products</v>
      </c>
      <c r="H916" s="11" cm="1">
        <f t="array" ref="H916">VLOOKUP($F916,Products[],COLUMN(Products[UnitPrice]),FALSE)</f>
        <v>36</v>
      </c>
      <c r="I916" s="6">
        <v>20</v>
      </c>
    </row>
    <row r="917" spans="1:9" x14ac:dyDescent="0.25">
      <c r="A917" s="6">
        <v>10593</v>
      </c>
      <c r="B917" s="7">
        <v>43919</v>
      </c>
      <c r="C917" s="8" t="s">
        <v>223</v>
      </c>
      <c r="D917" s="9" t="s">
        <v>215</v>
      </c>
      <c r="E917" s="9" t="s">
        <v>167</v>
      </c>
      <c r="F917" s="9" t="s">
        <v>67</v>
      </c>
      <c r="G917" s="9" t="str" cm="1">
        <f t="array" ref="G917">VLOOKUP($F917,Products[],COLUMN(Products[Category]),FALSE)</f>
        <v>Beverages</v>
      </c>
      <c r="H917" s="11" cm="1">
        <f t="array" ref="H917">VLOOKUP($F917,Products[],COLUMN(Products[UnitPrice]),FALSE)</f>
        <v>18</v>
      </c>
      <c r="I917" s="6">
        <v>4</v>
      </c>
    </row>
    <row r="918" spans="1:9" x14ac:dyDescent="0.25">
      <c r="A918" s="6">
        <v>10593</v>
      </c>
      <c r="B918" s="7">
        <v>43919</v>
      </c>
      <c r="C918" s="8" t="s">
        <v>223</v>
      </c>
      <c r="D918" s="9" t="s">
        <v>215</v>
      </c>
      <c r="E918" s="9" t="s">
        <v>167</v>
      </c>
      <c r="F918" s="9" t="s">
        <v>121</v>
      </c>
      <c r="G918" s="9" t="str" cm="1">
        <f t="array" ref="G918">VLOOKUP($F918,Products[],COLUMN(Products[Category]),FALSE)</f>
        <v>Confections</v>
      </c>
      <c r="H918" s="11" cm="1">
        <f t="array" ref="H918">VLOOKUP($F918,Products[],COLUMN(Products[UnitPrice]),FALSE)</f>
        <v>81</v>
      </c>
      <c r="I918" s="6">
        <v>21</v>
      </c>
    </row>
    <row r="919" spans="1:9" x14ac:dyDescent="0.25">
      <c r="A919" s="6">
        <v>10594</v>
      </c>
      <c r="B919" s="7">
        <v>43919</v>
      </c>
      <c r="C919" s="8" t="s">
        <v>176</v>
      </c>
      <c r="D919" s="9" t="s">
        <v>230</v>
      </c>
      <c r="E919" s="9" t="s">
        <v>197</v>
      </c>
      <c r="F919" s="9" t="s">
        <v>29</v>
      </c>
      <c r="G919" s="9" t="str" cm="1">
        <f t="array" ref="G919">VLOOKUP($F919,Products[],COLUMN(Products[Category]),FALSE)</f>
        <v>Seafood</v>
      </c>
      <c r="H919" s="11" cm="1">
        <f t="array" ref="H919">VLOOKUP($F919,Products[],COLUMN(Products[UnitPrice]),FALSE)</f>
        <v>13.25</v>
      </c>
      <c r="I919" s="6">
        <v>30</v>
      </c>
    </row>
    <row r="920" spans="1:9" x14ac:dyDescent="0.25">
      <c r="A920" s="6">
        <v>10594</v>
      </c>
      <c r="B920" s="7">
        <v>43919</v>
      </c>
      <c r="C920" s="8" t="s">
        <v>176</v>
      </c>
      <c r="D920" s="9" t="s">
        <v>230</v>
      </c>
      <c r="E920" s="9" t="s">
        <v>197</v>
      </c>
      <c r="F920" s="9" t="s">
        <v>31</v>
      </c>
      <c r="G920" s="9" t="str" cm="1">
        <f t="array" ref="G920">VLOOKUP($F920,Products[],COLUMN(Products[Category]),FALSE)</f>
        <v>Grains/Cereals</v>
      </c>
      <c r="H920" s="11" cm="1">
        <f t="array" ref="H920">VLOOKUP($F920,Products[],COLUMN(Products[UnitPrice]),FALSE)</f>
        <v>7</v>
      </c>
      <c r="I920" s="6">
        <v>24</v>
      </c>
    </row>
    <row r="921" spans="1:9" x14ac:dyDescent="0.25">
      <c r="A921" s="6">
        <v>10595</v>
      </c>
      <c r="B921" s="7">
        <v>43920</v>
      </c>
      <c r="C921" s="8" t="s">
        <v>202</v>
      </c>
      <c r="D921" s="9" t="s">
        <v>189</v>
      </c>
      <c r="E921" s="9" t="s">
        <v>190</v>
      </c>
      <c r="F921" s="9" t="s">
        <v>129</v>
      </c>
      <c r="G921" s="9" t="str" cm="1">
        <f t="array" ref="G921">VLOOKUP($F921,Products[],COLUMN(Products[Category]),FALSE)</f>
        <v>Beverages</v>
      </c>
      <c r="H921" s="11" cm="1">
        <f t="array" ref="H921">VLOOKUP($F921,Products[],COLUMN(Products[UnitPrice]),FALSE)</f>
        <v>18</v>
      </c>
      <c r="I921" s="6">
        <v>30</v>
      </c>
    </row>
    <row r="922" spans="1:9" x14ac:dyDescent="0.25">
      <c r="A922" s="6">
        <v>10595</v>
      </c>
      <c r="B922" s="7">
        <v>43920</v>
      </c>
      <c r="C922" s="8" t="s">
        <v>202</v>
      </c>
      <c r="D922" s="9" t="s">
        <v>189</v>
      </c>
      <c r="E922" s="9" t="s">
        <v>190</v>
      </c>
      <c r="F922" s="9" t="s">
        <v>125</v>
      </c>
      <c r="G922" s="9" t="str" cm="1">
        <f t="array" ref="G922">VLOOKUP($F922,Products[],COLUMN(Products[Category]),FALSE)</f>
        <v>Condiments</v>
      </c>
      <c r="H922" s="11" cm="1">
        <f t="array" ref="H922">VLOOKUP($F922,Products[],COLUMN(Products[UnitPrice]),FALSE)</f>
        <v>28.5</v>
      </c>
      <c r="I922" s="6">
        <v>120</v>
      </c>
    </row>
    <row r="923" spans="1:9" x14ac:dyDescent="0.25">
      <c r="A923" s="6">
        <v>10595</v>
      </c>
      <c r="B923" s="7">
        <v>43920</v>
      </c>
      <c r="C923" s="8" t="s">
        <v>202</v>
      </c>
      <c r="D923" s="9" t="s">
        <v>189</v>
      </c>
      <c r="E923" s="9" t="s">
        <v>190</v>
      </c>
      <c r="F923" s="9" t="s">
        <v>49</v>
      </c>
      <c r="G923" s="9" t="str" cm="1">
        <f t="array" ref="G923">VLOOKUP($F923,Products[],COLUMN(Products[Category]),FALSE)</f>
        <v>Dairy Products</v>
      </c>
      <c r="H923" s="11" cm="1">
        <f t="array" ref="H923">VLOOKUP($F923,Products[],COLUMN(Products[UnitPrice]),FALSE)</f>
        <v>36</v>
      </c>
      <c r="I923" s="6">
        <v>65</v>
      </c>
    </row>
    <row r="924" spans="1:9" x14ac:dyDescent="0.25">
      <c r="A924" s="6">
        <v>10596</v>
      </c>
      <c r="B924" s="7">
        <v>43921</v>
      </c>
      <c r="C924" s="8" t="s">
        <v>198</v>
      </c>
      <c r="D924" s="9" t="s">
        <v>207</v>
      </c>
      <c r="E924" s="9" t="s">
        <v>197</v>
      </c>
      <c r="F924" s="9" t="s">
        <v>106</v>
      </c>
      <c r="G924" s="9" t="str" cm="1">
        <f t="array" ref="G924">VLOOKUP($F924,Products[],COLUMN(Products[Category]),FALSE)</f>
        <v>Beverages</v>
      </c>
      <c r="H924" s="11" cm="1">
        <f t="array" ref="H924">VLOOKUP($F924,Products[],COLUMN(Products[UnitPrice]),FALSE)</f>
        <v>7.75</v>
      </c>
      <c r="I924" s="6">
        <v>30</v>
      </c>
    </row>
    <row r="925" spans="1:9" x14ac:dyDescent="0.25">
      <c r="A925" s="6">
        <v>10596</v>
      </c>
      <c r="B925" s="7">
        <v>43921</v>
      </c>
      <c r="C925" s="8" t="s">
        <v>198</v>
      </c>
      <c r="D925" s="9" t="s">
        <v>207</v>
      </c>
      <c r="E925" s="9" t="s">
        <v>197</v>
      </c>
      <c r="F925" s="9" t="s">
        <v>146</v>
      </c>
      <c r="G925" s="9" t="str" cm="1">
        <f t="array" ref="G925">VLOOKUP($F925,Products[],COLUMN(Products[Category]),FALSE)</f>
        <v>Condiments</v>
      </c>
      <c r="H925" s="11" cm="1">
        <f t="array" ref="H925">VLOOKUP($F925,Products[],COLUMN(Products[UnitPrice]),FALSE)</f>
        <v>43.9</v>
      </c>
      <c r="I925" s="6">
        <v>24</v>
      </c>
    </row>
    <row r="926" spans="1:9" x14ac:dyDescent="0.25">
      <c r="A926" s="6">
        <v>10596</v>
      </c>
      <c r="B926" s="7">
        <v>43921</v>
      </c>
      <c r="C926" s="8" t="s">
        <v>198</v>
      </c>
      <c r="D926" s="9" t="s">
        <v>207</v>
      </c>
      <c r="E926" s="9" t="s">
        <v>197</v>
      </c>
      <c r="F926" s="9" t="s">
        <v>39</v>
      </c>
      <c r="G926" s="9" t="str" cm="1">
        <f t="array" ref="G926">VLOOKUP($F926,Products[],COLUMN(Products[Category]),FALSE)</f>
        <v>Grains/Cereals</v>
      </c>
      <c r="H926" s="11" cm="1">
        <f t="array" ref="H926">VLOOKUP($F926,Products[],COLUMN(Products[UnitPrice]),FALSE)</f>
        <v>38</v>
      </c>
      <c r="I926" s="6">
        <v>5</v>
      </c>
    </row>
    <row r="927" spans="1:9" x14ac:dyDescent="0.25">
      <c r="A927" s="6">
        <v>10597</v>
      </c>
      <c r="B927" s="7">
        <v>43921</v>
      </c>
      <c r="C927" s="8" t="s">
        <v>223</v>
      </c>
      <c r="D927" s="9" t="s">
        <v>250</v>
      </c>
      <c r="E927" s="9" t="s">
        <v>190</v>
      </c>
      <c r="F927" s="9" t="s">
        <v>47</v>
      </c>
      <c r="G927" s="9" t="str" cm="1">
        <f t="array" ref="G927">VLOOKUP($F927,Products[],COLUMN(Products[Category]),FALSE)</f>
        <v>Beverages</v>
      </c>
      <c r="H927" s="11" cm="1">
        <f t="array" ref="H927">VLOOKUP($F927,Products[],COLUMN(Products[UnitPrice]),FALSE)</f>
        <v>4.5</v>
      </c>
      <c r="I927" s="6">
        <v>35</v>
      </c>
    </row>
    <row r="928" spans="1:9" x14ac:dyDescent="0.25">
      <c r="A928" s="6">
        <v>10597</v>
      </c>
      <c r="B928" s="7">
        <v>43921</v>
      </c>
      <c r="C928" s="8" t="s">
        <v>223</v>
      </c>
      <c r="D928" s="9" t="s">
        <v>250</v>
      </c>
      <c r="E928" s="9" t="s">
        <v>190</v>
      </c>
      <c r="F928" s="9" t="s">
        <v>72</v>
      </c>
      <c r="G928" s="9" t="str" cm="1">
        <f t="array" ref="G928">VLOOKUP($F928,Products[],COLUMN(Products[Category]),FALSE)</f>
        <v>Condiments</v>
      </c>
      <c r="H928" s="11" cm="1">
        <f t="array" ref="H928">VLOOKUP($F928,Products[],COLUMN(Products[UnitPrice]),FALSE)</f>
        <v>21.05</v>
      </c>
      <c r="I928" s="6">
        <v>12</v>
      </c>
    </row>
    <row r="929" spans="1:9" x14ac:dyDescent="0.25">
      <c r="A929" s="6">
        <v>10597</v>
      </c>
      <c r="B929" s="7">
        <v>43921</v>
      </c>
      <c r="C929" s="8" t="s">
        <v>223</v>
      </c>
      <c r="D929" s="9" t="s">
        <v>250</v>
      </c>
      <c r="E929" s="9" t="s">
        <v>190</v>
      </c>
      <c r="F929" s="9" t="s">
        <v>105</v>
      </c>
      <c r="G929" s="9" t="str" cm="1">
        <f t="array" ref="G929">VLOOKUP($F929,Products[],COLUMN(Products[Category]),FALSE)</f>
        <v>Grains/Cereals</v>
      </c>
      <c r="H929" s="11" cm="1">
        <f t="array" ref="H929">VLOOKUP($F929,Products[],COLUMN(Products[UnitPrice]),FALSE)</f>
        <v>19.5</v>
      </c>
      <c r="I929" s="6">
        <v>20</v>
      </c>
    </row>
    <row r="930" spans="1:9" x14ac:dyDescent="0.25">
      <c r="A930" s="6">
        <v>10598</v>
      </c>
      <c r="B930" s="7">
        <v>43924</v>
      </c>
      <c r="C930" s="8" t="s">
        <v>191</v>
      </c>
      <c r="D930" s="9" t="s">
        <v>196</v>
      </c>
      <c r="E930" s="9" t="s">
        <v>197</v>
      </c>
      <c r="F930" s="9" t="s">
        <v>115</v>
      </c>
      <c r="G930" s="9" t="str" cm="1">
        <f t="array" ref="G930">VLOOKUP($F930,Products[],COLUMN(Products[Category]),FALSE)</f>
        <v>Confections</v>
      </c>
      <c r="H930" s="11" cm="1">
        <f t="array" ref="H930">VLOOKUP($F930,Products[],COLUMN(Products[UnitPrice]),FALSE)</f>
        <v>43.9</v>
      </c>
      <c r="I930" s="6">
        <v>50</v>
      </c>
    </row>
    <row r="931" spans="1:9" x14ac:dyDescent="0.25">
      <c r="A931" s="6">
        <v>10598</v>
      </c>
      <c r="B931" s="7">
        <v>43924</v>
      </c>
      <c r="C931" s="8" t="s">
        <v>191</v>
      </c>
      <c r="D931" s="9" t="s">
        <v>196</v>
      </c>
      <c r="E931" s="9" t="s">
        <v>197</v>
      </c>
      <c r="F931" s="9" t="s">
        <v>33</v>
      </c>
      <c r="G931" s="9" t="str" cm="1">
        <f t="array" ref="G931">VLOOKUP($F931,Products[],COLUMN(Products[Category]),FALSE)</f>
        <v>Dairy Products</v>
      </c>
      <c r="H931" s="11" cm="1">
        <f t="array" ref="H931">VLOOKUP($F931,Products[],COLUMN(Products[UnitPrice]),FALSE)</f>
        <v>21.5</v>
      </c>
      <c r="I931" s="6">
        <v>9</v>
      </c>
    </row>
    <row r="932" spans="1:9" x14ac:dyDescent="0.25">
      <c r="A932" s="6">
        <v>10599</v>
      </c>
      <c r="B932" s="7">
        <v>43925</v>
      </c>
      <c r="C932" s="8" t="s">
        <v>169</v>
      </c>
      <c r="D932" s="9" t="s">
        <v>221</v>
      </c>
      <c r="E932" s="9" t="s">
        <v>222</v>
      </c>
      <c r="F932" s="9" t="s">
        <v>130</v>
      </c>
      <c r="G932" s="9" t="str" cm="1">
        <f t="array" ref="G932">VLOOKUP($F932,Products[],COLUMN(Products[Category]),FALSE)</f>
        <v>Confections</v>
      </c>
      <c r="H932" s="11" cm="1">
        <f t="array" ref="H932">VLOOKUP($F932,Products[],COLUMN(Products[UnitPrice]),FALSE)</f>
        <v>49.3</v>
      </c>
      <c r="I932" s="6">
        <v>10</v>
      </c>
    </row>
    <row r="933" spans="1:9" x14ac:dyDescent="0.25">
      <c r="A933" s="6">
        <v>10600</v>
      </c>
      <c r="B933" s="7">
        <v>43926</v>
      </c>
      <c r="C933" s="8" t="s">
        <v>172</v>
      </c>
      <c r="D933" s="9" t="s">
        <v>261</v>
      </c>
      <c r="E933" s="9" t="s">
        <v>197</v>
      </c>
      <c r="F933" s="9" t="s">
        <v>138</v>
      </c>
      <c r="G933" s="9" t="str" cm="1">
        <f t="array" ref="G933">VLOOKUP($F933,Products[],COLUMN(Products[Category]),FALSE)</f>
        <v>Meat/Poultry</v>
      </c>
      <c r="H933" s="11" cm="1">
        <f t="array" ref="H933">VLOOKUP($F933,Products[],COLUMN(Products[UnitPrice]),FALSE)</f>
        <v>7.45</v>
      </c>
      <c r="I933" s="6">
        <v>4</v>
      </c>
    </row>
    <row r="934" spans="1:9" x14ac:dyDescent="0.25">
      <c r="A934" s="6">
        <v>10600</v>
      </c>
      <c r="B934" s="7">
        <v>43926</v>
      </c>
      <c r="C934" s="8" t="s">
        <v>172</v>
      </c>
      <c r="D934" s="9" t="s">
        <v>261</v>
      </c>
      <c r="E934" s="9" t="s">
        <v>197</v>
      </c>
      <c r="F934" s="9" t="s">
        <v>108</v>
      </c>
      <c r="G934" s="9" t="str" cm="1">
        <f t="array" ref="G934">VLOOKUP($F934,Products[],COLUMN(Products[Category]),FALSE)</f>
        <v>Seafood</v>
      </c>
      <c r="H934" s="11" cm="1">
        <f t="array" ref="H934">VLOOKUP($F934,Products[],COLUMN(Products[UnitPrice]),FALSE)</f>
        <v>15</v>
      </c>
      <c r="I934" s="6">
        <v>30</v>
      </c>
    </row>
    <row r="935" spans="1:9" x14ac:dyDescent="0.25">
      <c r="A935" s="6">
        <v>10601</v>
      </c>
      <c r="B935" s="7">
        <v>43926</v>
      </c>
      <c r="C935" s="8" t="s">
        <v>223</v>
      </c>
      <c r="D935" s="9" t="s">
        <v>187</v>
      </c>
      <c r="E935" s="9" t="s">
        <v>188</v>
      </c>
      <c r="F935" s="9" t="s">
        <v>104</v>
      </c>
      <c r="G935" s="9" t="str" cm="1">
        <f t="array" ref="G935">VLOOKUP($F935,Products[],COLUMN(Products[Category]),FALSE)</f>
        <v>Dairy Products</v>
      </c>
      <c r="H935" s="11" cm="1">
        <f t="array" ref="H935">VLOOKUP($F935,Products[],COLUMN(Products[UnitPrice]),FALSE)</f>
        <v>55</v>
      </c>
      <c r="I935" s="6">
        <v>35</v>
      </c>
    </row>
    <row r="936" spans="1:9" x14ac:dyDescent="0.25">
      <c r="A936" s="6">
        <v>10601</v>
      </c>
      <c r="B936" s="7">
        <v>43926</v>
      </c>
      <c r="C936" s="8" t="s">
        <v>223</v>
      </c>
      <c r="D936" s="9" t="s">
        <v>187</v>
      </c>
      <c r="E936" s="9" t="s">
        <v>188</v>
      </c>
      <c r="F936" s="9" t="s">
        <v>65</v>
      </c>
      <c r="G936" s="9" t="str" cm="1">
        <f t="array" ref="G936">VLOOKUP($F936,Products[],COLUMN(Products[Category]),FALSE)</f>
        <v>Seafood</v>
      </c>
      <c r="H936" s="11" cm="1">
        <f t="array" ref="H936">VLOOKUP($F936,Products[],COLUMN(Products[UnitPrice]),FALSE)</f>
        <v>6</v>
      </c>
      <c r="I936" s="6">
        <v>60</v>
      </c>
    </row>
    <row r="937" spans="1:9" x14ac:dyDescent="0.25">
      <c r="A937" s="6">
        <v>10602</v>
      </c>
      <c r="B937" s="7">
        <v>43927</v>
      </c>
      <c r="C937" s="8" t="s">
        <v>198</v>
      </c>
      <c r="D937" s="9" t="s">
        <v>257</v>
      </c>
      <c r="E937" s="9" t="s">
        <v>247</v>
      </c>
      <c r="F937" s="9" t="s">
        <v>91</v>
      </c>
      <c r="G937" s="9" t="str" cm="1">
        <f t="array" ref="G937">VLOOKUP($F937,Products[],COLUMN(Products[Category]),FALSE)</f>
        <v>Condiments</v>
      </c>
      <c r="H937" s="11" cm="1">
        <f t="array" ref="H937">VLOOKUP($F937,Products[],COLUMN(Products[UnitPrice]),FALSE)</f>
        <v>13</v>
      </c>
      <c r="I937" s="6">
        <v>5</v>
      </c>
    </row>
    <row r="938" spans="1:9" x14ac:dyDescent="0.25">
      <c r="A938" s="6">
        <v>10603</v>
      </c>
      <c r="B938" s="7">
        <v>43928</v>
      </c>
      <c r="C938" s="8" t="s">
        <v>198</v>
      </c>
      <c r="D938" s="9" t="s">
        <v>238</v>
      </c>
      <c r="E938" s="9" t="s">
        <v>197</v>
      </c>
      <c r="F938" s="9" t="s">
        <v>80</v>
      </c>
      <c r="G938" s="9" t="str" cm="1">
        <f t="array" ref="G938">VLOOKUP($F938,Products[],COLUMN(Products[Category]),FALSE)</f>
        <v>Confections</v>
      </c>
      <c r="H938" s="11" cm="1">
        <f t="array" ref="H938">VLOOKUP($F938,Products[],COLUMN(Products[UnitPrice]),FALSE)</f>
        <v>20</v>
      </c>
      <c r="I938" s="6">
        <v>25</v>
      </c>
    </row>
    <row r="939" spans="1:9" x14ac:dyDescent="0.25">
      <c r="A939" s="6">
        <v>10603</v>
      </c>
      <c r="B939" s="7">
        <v>43928</v>
      </c>
      <c r="C939" s="8" t="s">
        <v>198</v>
      </c>
      <c r="D939" s="9" t="s">
        <v>238</v>
      </c>
      <c r="E939" s="9" t="s">
        <v>197</v>
      </c>
      <c r="F939" s="9" t="s">
        <v>55</v>
      </c>
      <c r="G939" s="9" t="str" cm="1">
        <f t="array" ref="G939">VLOOKUP($F939,Products[],COLUMN(Products[Category]),FALSE)</f>
        <v>Grains/Cereals</v>
      </c>
      <c r="H939" s="11" cm="1">
        <f t="array" ref="H939">VLOOKUP($F939,Products[],COLUMN(Products[UnitPrice]),FALSE)</f>
        <v>21</v>
      </c>
      <c r="I939" s="6">
        <v>48</v>
      </c>
    </row>
    <row r="940" spans="1:9" x14ac:dyDescent="0.25">
      <c r="A940" s="6">
        <v>10604</v>
      </c>
      <c r="B940" s="7">
        <v>43928</v>
      </c>
      <c r="C940" s="8" t="s">
        <v>191</v>
      </c>
      <c r="D940" s="9" t="s">
        <v>240</v>
      </c>
      <c r="E940" s="9" t="s">
        <v>241</v>
      </c>
      <c r="F940" s="9" t="s">
        <v>25</v>
      </c>
      <c r="G940" s="9" t="str" cm="1">
        <f t="array" ref="G940">VLOOKUP($F940,Products[],COLUMN(Products[Category]),FALSE)</f>
        <v>Confections</v>
      </c>
      <c r="H940" s="11" cm="1">
        <f t="array" ref="H940">VLOOKUP($F940,Products[],COLUMN(Products[UnitPrice]),FALSE)</f>
        <v>12.75</v>
      </c>
      <c r="I940" s="6">
        <v>6</v>
      </c>
    </row>
    <row r="941" spans="1:9" x14ac:dyDescent="0.25">
      <c r="A941" s="6">
        <v>10604</v>
      </c>
      <c r="B941" s="7">
        <v>43928</v>
      </c>
      <c r="C941" s="8" t="s">
        <v>191</v>
      </c>
      <c r="D941" s="9" t="s">
        <v>240</v>
      </c>
      <c r="E941" s="9" t="s">
        <v>241</v>
      </c>
      <c r="F941" s="9" t="s">
        <v>67</v>
      </c>
      <c r="G941" s="9" t="str" cm="1">
        <f t="array" ref="G941">VLOOKUP($F941,Products[],COLUMN(Products[Category]),FALSE)</f>
        <v>Beverages</v>
      </c>
      <c r="H941" s="11" cm="1">
        <f t="array" ref="H941">VLOOKUP($F941,Products[],COLUMN(Products[UnitPrice]),FALSE)</f>
        <v>18</v>
      </c>
      <c r="I941" s="6">
        <v>10</v>
      </c>
    </row>
    <row r="942" spans="1:9" x14ac:dyDescent="0.25">
      <c r="A942" s="6">
        <v>10605</v>
      </c>
      <c r="B942" s="7">
        <v>43931</v>
      </c>
      <c r="C942" s="8" t="s">
        <v>191</v>
      </c>
      <c r="D942" s="9" t="s">
        <v>243</v>
      </c>
      <c r="E942" s="9" t="s">
        <v>244</v>
      </c>
      <c r="F942" s="9" t="s">
        <v>11</v>
      </c>
      <c r="G942" s="9" t="str" cm="1">
        <f t="array" ref="G942">VLOOKUP($F942,Products[],COLUMN(Products[Category]),FALSE)</f>
        <v>Dairy Products</v>
      </c>
      <c r="H942" s="11" cm="1">
        <f t="array" ref="H942">VLOOKUP($F942,Products[],COLUMN(Products[UnitPrice]),FALSE)</f>
        <v>34</v>
      </c>
      <c r="I942" s="6">
        <v>70</v>
      </c>
    </row>
    <row r="943" spans="1:9" x14ac:dyDescent="0.25">
      <c r="A943" s="6">
        <v>10605</v>
      </c>
      <c r="B943" s="7">
        <v>43931</v>
      </c>
      <c r="C943" s="8" t="s">
        <v>191</v>
      </c>
      <c r="D943" s="9" t="s">
        <v>243</v>
      </c>
      <c r="E943" s="9" t="s">
        <v>244</v>
      </c>
      <c r="F943" s="9" t="s">
        <v>104</v>
      </c>
      <c r="G943" s="9" t="str" cm="1">
        <f t="array" ref="G943">VLOOKUP($F943,Products[],COLUMN(Products[Category]),FALSE)</f>
        <v>Dairy Products</v>
      </c>
      <c r="H943" s="11" cm="1">
        <f t="array" ref="H943">VLOOKUP($F943,Products[],COLUMN(Products[UnitPrice]),FALSE)</f>
        <v>55</v>
      </c>
      <c r="I943" s="6">
        <v>20</v>
      </c>
    </row>
    <row r="944" spans="1:9" x14ac:dyDescent="0.25">
      <c r="A944" s="6">
        <v>10605</v>
      </c>
      <c r="B944" s="7">
        <v>43931</v>
      </c>
      <c r="C944" s="8" t="s">
        <v>191</v>
      </c>
      <c r="D944" s="9" t="s">
        <v>243</v>
      </c>
      <c r="E944" s="9" t="s">
        <v>244</v>
      </c>
      <c r="F944" s="9" t="s">
        <v>97</v>
      </c>
      <c r="G944" s="9" t="str" cm="1">
        <f t="array" ref="G944">VLOOKUP($F944,Products[],COLUMN(Products[Category]),FALSE)</f>
        <v>Confections</v>
      </c>
      <c r="H944" s="11" cm="1">
        <f t="array" ref="H944">VLOOKUP($F944,Products[],COLUMN(Products[UnitPrice]),FALSE)</f>
        <v>17.45</v>
      </c>
      <c r="I944" s="6">
        <v>30</v>
      </c>
    </row>
    <row r="945" spans="1:9" x14ac:dyDescent="0.25">
      <c r="A945" s="6">
        <v>10605</v>
      </c>
      <c r="B945" s="7">
        <v>43931</v>
      </c>
      <c r="C945" s="8" t="s">
        <v>191</v>
      </c>
      <c r="D945" s="9" t="s">
        <v>243</v>
      </c>
      <c r="E945" s="9" t="s">
        <v>244</v>
      </c>
      <c r="F945" s="9" t="s">
        <v>33</v>
      </c>
      <c r="G945" s="9" t="str" cm="1">
        <f t="array" ref="G945">VLOOKUP($F945,Products[],COLUMN(Products[Category]),FALSE)</f>
        <v>Dairy Products</v>
      </c>
      <c r="H945" s="11" cm="1">
        <f t="array" ref="H945">VLOOKUP($F945,Products[],COLUMN(Products[UnitPrice]),FALSE)</f>
        <v>21.5</v>
      </c>
      <c r="I945" s="6">
        <v>15</v>
      </c>
    </row>
    <row r="946" spans="1:9" x14ac:dyDescent="0.25">
      <c r="A946" s="6">
        <v>10606</v>
      </c>
      <c r="B946" s="7">
        <v>43932</v>
      </c>
      <c r="C946" s="8" t="s">
        <v>172</v>
      </c>
      <c r="D946" s="9" t="s">
        <v>225</v>
      </c>
      <c r="E946" s="9" t="s">
        <v>171</v>
      </c>
      <c r="F946" s="9" t="s">
        <v>21</v>
      </c>
      <c r="G946" s="9" t="str" cm="1">
        <f t="array" ref="G946">VLOOKUP($F946,Products[],COLUMN(Products[Category]),FALSE)</f>
        <v>Condiments</v>
      </c>
      <c r="H946" s="11" cm="1">
        <f t="array" ref="H946">VLOOKUP($F946,Products[],COLUMN(Products[UnitPrice]),FALSE)</f>
        <v>22</v>
      </c>
      <c r="I946" s="6">
        <v>20</v>
      </c>
    </row>
    <row r="947" spans="1:9" x14ac:dyDescent="0.25">
      <c r="A947" s="6">
        <v>10606</v>
      </c>
      <c r="B947" s="7">
        <v>43932</v>
      </c>
      <c r="C947" s="8" t="s">
        <v>172</v>
      </c>
      <c r="D947" s="9" t="s">
        <v>225</v>
      </c>
      <c r="E947" s="9" t="s">
        <v>171</v>
      </c>
      <c r="F947" s="9" t="s">
        <v>130</v>
      </c>
      <c r="G947" s="9" t="str" cm="1">
        <f t="array" ref="G947">VLOOKUP($F947,Products[],COLUMN(Products[Category]),FALSE)</f>
        <v>Confections</v>
      </c>
      <c r="H947" s="11" cm="1">
        <f t="array" ref="H947">VLOOKUP($F947,Products[],COLUMN(Products[UnitPrice]),FALSE)</f>
        <v>49.3</v>
      </c>
      <c r="I947" s="6">
        <v>10</v>
      </c>
    </row>
    <row r="948" spans="1:9" x14ac:dyDescent="0.25">
      <c r="A948" s="6">
        <v>10606</v>
      </c>
      <c r="B948" s="7">
        <v>43932</v>
      </c>
      <c r="C948" s="8" t="s">
        <v>172</v>
      </c>
      <c r="D948" s="9" t="s">
        <v>225</v>
      </c>
      <c r="E948" s="9" t="s">
        <v>171</v>
      </c>
      <c r="F948" s="9" t="s">
        <v>95</v>
      </c>
      <c r="G948" s="9" t="str" cm="1">
        <f t="array" ref="G948">VLOOKUP($F948,Products[],COLUMN(Products[Category]),FALSE)</f>
        <v>Meat/Poultry</v>
      </c>
      <c r="H948" s="11" cm="1">
        <f t="array" ref="H948">VLOOKUP($F948,Products[],COLUMN(Products[UnitPrice]),FALSE)</f>
        <v>24</v>
      </c>
      <c r="I948" s="6">
        <v>20</v>
      </c>
    </row>
    <row r="949" spans="1:9" x14ac:dyDescent="0.25">
      <c r="A949" s="6">
        <v>10607</v>
      </c>
      <c r="B949" s="7">
        <v>43932</v>
      </c>
      <c r="C949" s="8" t="s">
        <v>164</v>
      </c>
      <c r="D949" s="9" t="s">
        <v>238</v>
      </c>
      <c r="E949" s="9" t="s">
        <v>197</v>
      </c>
      <c r="F949" s="9" t="s">
        <v>35</v>
      </c>
      <c r="G949" s="9" t="str" cm="1">
        <f t="array" ref="G949">VLOOKUP($F949,Products[],COLUMN(Products[Category]),FALSE)</f>
        <v>Dairy Products</v>
      </c>
      <c r="H949" s="11" cm="1">
        <f t="array" ref="H949">VLOOKUP($F949,Products[],COLUMN(Products[UnitPrice]),FALSE)</f>
        <v>2.5</v>
      </c>
      <c r="I949" s="6">
        <v>14</v>
      </c>
    </row>
    <row r="950" spans="1:9" x14ac:dyDescent="0.25">
      <c r="A950" s="6">
        <v>10607</v>
      </c>
      <c r="B950" s="7">
        <v>43932</v>
      </c>
      <c r="C950" s="8" t="s">
        <v>164</v>
      </c>
      <c r="D950" s="9" t="s">
        <v>238</v>
      </c>
      <c r="E950" s="9" t="s">
        <v>197</v>
      </c>
      <c r="F950" s="9" t="s">
        <v>9</v>
      </c>
      <c r="G950" s="9" t="str" cm="1">
        <f t="array" ref="G950">VLOOKUP($F950,Products[],COLUMN(Products[Category]),FALSE)</f>
        <v>Seafood</v>
      </c>
      <c r="H950" s="11" cm="1">
        <f t="array" ref="H950">VLOOKUP($F950,Products[],COLUMN(Products[UnitPrice]),FALSE)</f>
        <v>18.399999999999999</v>
      </c>
      <c r="I950" s="6">
        <v>42</v>
      </c>
    </row>
    <row r="951" spans="1:9" x14ac:dyDescent="0.25">
      <c r="A951" s="6">
        <v>10607</v>
      </c>
      <c r="B951" s="7">
        <v>43932</v>
      </c>
      <c r="C951" s="8" t="s">
        <v>164</v>
      </c>
      <c r="D951" s="9" t="s">
        <v>238</v>
      </c>
      <c r="E951" s="9" t="s">
        <v>197</v>
      </c>
      <c r="F951" s="9" t="s">
        <v>84</v>
      </c>
      <c r="G951" s="9" t="str" cm="1">
        <f t="array" ref="G951">VLOOKUP($F951,Products[],COLUMN(Products[Category]),FALSE)</f>
        <v>Dairy Products</v>
      </c>
      <c r="H951" s="11" cm="1">
        <f t="array" ref="H951">VLOOKUP($F951,Products[],COLUMN(Products[UnitPrice]),FALSE)</f>
        <v>34.799999999999997</v>
      </c>
      <c r="I951" s="6">
        <v>12</v>
      </c>
    </row>
    <row r="952" spans="1:9" x14ac:dyDescent="0.25">
      <c r="A952" s="6">
        <v>10607</v>
      </c>
      <c r="B952" s="7">
        <v>43932</v>
      </c>
      <c r="C952" s="8" t="s">
        <v>164</v>
      </c>
      <c r="D952" s="9" t="s">
        <v>238</v>
      </c>
      <c r="E952" s="9" t="s">
        <v>197</v>
      </c>
      <c r="F952" s="9" t="s">
        <v>142</v>
      </c>
      <c r="G952" s="9" t="str" cm="1">
        <f t="array" ref="G952">VLOOKUP($F952,Products[],COLUMN(Products[Category]),FALSE)</f>
        <v>Produce</v>
      </c>
      <c r="H952" s="11" cm="1">
        <f t="array" ref="H952">VLOOKUP($F952,Products[],COLUMN(Products[UnitPrice]),FALSE)</f>
        <v>30</v>
      </c>
      <c r="I952" s="6">
        <v>45</v>
      </c>
    </row>
    <row r="953" spans="1:9" x14ac:dyDescent="0.25">
      <c r="A953" s="6">
        <v>10607</v>
      </c>
      <c r="B953" s="7">
        <v>43932</v>
      </c>
      <c r="C953" s="8" t="s">
        <v>164</v>
      </c>
      <c r="D953" s="9" t="s">
        <v>238</v>
      </c>
      <c r="E953" s="9" t="s">
        <v>197</v>
      </c>
      <c r="F953" s="9" t="s">
        <v>5</v>
      </c>
      <c r="G953" s="9" t="str" cm="1">
        <f t="array" ref="G953">VLOOKUP($F953,Products[],COLUMN(Products[Category]),FALSE)</f>
        <v>Meat/Poultry</v>
      </c>
      <c r="H953" s="11" cm="1">
        <f t="array" ref="H953">VLOOKUP($F953,Products[],COLUMN(Products[UnitPrice]),FALSE)</f>
        <v>39</v>
      </c>
      <c r="I953" s="6">
        <v>100</v>
      </c>
    </row>
    <row r="954" spans="1:9" x14ac:dyDescent="0.25">
      <c r="A954" s="6">
        <v>10608</v>
      </c>
      <c r="B954" s="7">
        <v>43933</v>
      </c>
      <c r="C954" s="8" t="s">
        <v>172</v>
      </c>
      <c r="D954" s="9" t="s">
        <v>166</v>
      </c>
      <c r="E954" s="9" t="s">
        <v>167</v>
      </c>
      <c r="F954" s="9" t="s">
        <v>39</v>
      </c>
      <c r="G954" s="9" t="str" cm="1">
        <f t="array" ref="G954">VLOOKUP($F954,Products[],COLUMN(Products[Category]),FALSE)</f>
        <v>Grains/Cereals</v>
      </c>
      <c r="H954" s="11" cm="1">
        <f t="array" ref="H954">VLOOKUP($F954,Products[],COLUMN(Products[UnitPrice]),FALSE)</f>
        <v>38</v>
      </c>
      <c r="I954" s="6">
        <v>28</v>
      </c>
    </row>
    <row r="955" spans="1:9" x14ac:dyDescent="0.25">
      <c r="A955" s="6">
        <v>10609</v>
      </c>
      <c r="B955" s="7">
        <v>43934</v>
      </c>
      <c r="C955" s="8" t="s">
        <v>223</v>
      </c>
      <c r="D955" s="9" t="s">
        <v>234</v>
      </c>
      <c r="E955" s="9" t="s">
        <v>162</v>
      </c>
      <c r="F955" s="9" t="s">
        <v>15</v>
      </c>
      <c r="G955" s="9" t="str" cm="1">
        <f t="array" ref="G955">VLOOKUP($F955,Products[],COLUMN(Products[Category]),FALSE)</f>
        <v>Beverages</v>
      </c>
      <c r="H955" s="11" cm="1">
        <f t="array" ref="H955">VLOOKUP($F955,Products[],COLUMN(Products[UnitPrice]),FALSE)</f>
        <v>18</v>
      </c>
      <c r="I955" s="6">
        <v>3</v>
      </c>
    </row>
    <row r="956" spans="1:9" x14ac:dyDescent="0.25">
      <c r="A956" s="6">
        <v>10609</v>
      </c>
      <c r="B956" s="7">
        <v>43934</v>
      </c>
      <c r="C956" s="8" t="s">
        <v>223</v>
      </c>
      <c r="D956" s="9" t="s">
        <v>234</v>
      </c>
      <c r="E956" s="9" t="s">
        <v>162</v>
      </c>
      <c r="F956" s="9" t="s">
        <v>123</v>
      </c>
      <c r="G956" s="9" t="str" cm="1">
        <f t="array" ref="G956">VLOOKUP($F956,Products[],COLUMN(Products[Category]),FALSE)</f>
        <v>Confections</v>
      </c>
      <c r="H956" s="11" cm="1">
        <f t="array" ref="H956">VLOOKUP($F956,Products[],COLUMN(Products[UnitPrice]),FALSE)</f>
        <v>10</v>
      </c>
      <c r="I956" s="6">
        <v>6</v>
      </c>
    </row>
    <row r="957" spans="1:9" x14ac:dyDescent="0.25">
      <c r="A957" s="6">
        <v>10609</v>
      </c>
      <c r="B957" s="7">
        <v>43934</v>
      </c>
      <c r="C957" s="8" t="s">
        <v>223</v>
      </c>
      <c r="D957" s="9" t="s">
        <v>234</v>
      </c>
      <c r="E957" s="9" t="s">
        <v>162</v>
      </c>
      <c r="F957" s="9" t="s">
        <v>57</v>
      </c>
      <c r="G957" s="9" t="str" cm="1">
        <f t="array" ref="G957">VLOOKUP($F957,Products[],COLUMN(Products[Category]),FALSE)</f>
        <v>Seafood</v>
      </c>
      <c r="H957" s="11" cm="1">
        <f t="array" ref="H957">VLOOKUP($F957,Products[],COLUMN(Products[UnitPrice]),FALSE)</f>
        <v>31</v>
      </c>
      <c r="I957" s="6">
        <v>10</v>
      </c>
    </row>
    <row r="958" spans="1:9" x14ac:dyDescent="0.25">
      <c r="A958" s="6">
        <v>10610</v>
      </c>
      <c r="B958" s="7">
        <v>43935</v>
      </c>
      <c r="C958" s="8" t="s">
        <v>198</v>
      </c>
      <c r="D958" s="9" t="s">
        <v>249</v>
      </c>
      <c r="E958" s="9" t="s">
        <v>162</v>
      </c>
      <c r="F958" s="9" t="s">
        <v>59</v>
      </c>
      <c r="G958" s="9" t="str" cm="1">
        <f t="array" ref="G958">VLOOKUP($F958,Products[],COLUMN(Products[Category]),FALSE)</f>
        <v>Seafood</v>
      </c>
      <c r="H958" s="11" cm="1">
        <f t="array" ref="H958">VLOOKUP($F958,Products[],COLUMN(Products[UnitPrice]),FALSE)</f>
        <v>19</v>
      </c>
      <c r="I958" s="6">
        <v>21</v>
      </c>
    </row>
    <row r="959" spans="1:9" x14ac:dyDescent="0.25">
      <c r="A959" s="6">
        <v>10611</v>
      </c>
      <c r="B959" s="7">
        <v>43935</v>
      </c>
      <c r="C959" s="8" t="s">
        <v>169</v>
      </c>
      <c r="D959" s="9" t="s">
        <v>259</v>
      </c>
      <c r="E959" s="9" t="s">
        <v>260</v>
      </c>
      <c r="F959" s="9" t="s">
        <v>11</v>
      </c>
      <c r="G959" s="9" t="str" cm="1">
        <f t="array" ref="G959">VLOOKUP($F959,Products[],COLUMN(Products[Category]),FALSE)</f>
        <v>Dairy Products</v>
      </c>
      <c r="H959" s="11" cm="1">
        <f t="array" ref="H959">VLOOKUP($F959,Products[],COLUMN(Products[UnitPrice]),FALSE)</f>
        <v>34</v>
      </c>
      <c r="I959" s="6">
        <v>15</v>
      </c>
    </row>
    <row r="960" spans="1:9" x14ac:dyDescent="0.25">
      <c r="A960" s="6">
        <v>10611</v>
      </c>
      <c r="B960" s="7">
        <v>43935</v>
      </c>
      <c r="C960" s="8" t="s">
        <v>169</v>
      </c>
      <c r="D960" s="9" t="s">
        <v>259</v>
      </c>
      <c r="E960" s="9" t="s">
        <v>260</v>
      </c>
      <c r="F960" s="9" t="s">
        <v>17</v>
      </c>
      <c r="G960" s="9" t="str" cm="1">
        <f t="array" ref="G960">VLOOKUP($F960,Products[],COLUMN(Products[Category]),FALSE)</f>
        <v>Beverages</v>
      </c>
      <c r="H960" s="11" cm="1">
        <f t="array" ref="H960">VLOOKUP($F960,Products[],COLUMN(Products[UnitPrice]),FALSE)</f>
        <v>19</v>
      </c>
      <c r="I960" s="6">
        <v>10</v>
      </c>
    </row>
    <row r="961" spans="1:9" x14ac:dyDescent="0.25">
      <c r="A961" s="6">
        <v>10611</v>
      </c>
      <c r="B961" s="7">
        <v>43935</v>
      </c>
      <c r="C961" s="8" t="s">
        <v>169</v>
      </c>
      <c r="D961" s="9" t="s">
        <v>259</v>
      </c>
      <c r="E961" s="9" t="s">
        <v>260</v>
      </c>
      <c r="F961" s="9" t="s">
        <v>15</v>
      </c>
      <c r="G961" s="9" t="str" cm="1">
        <f t="array" ref="G961">VLOOKUP($F961,Products[],COLUMN(Products[Category]),FALSE)</f>
        <v>Beverages</v>
      </c>
      <c r="H961" s="11" cm="1">
        <f t="array" ref="H961">VLOOKUP($F961,Products[],COLUMN(Products[UnitPrice]),FALSE)</f>
        <v>18</v>
      </c>
      <c r="I961" s="6">
        <v>6</v>
      </c>
    </row>
    <row r="962" spans="1:9" x14ac:dyDescent="0.25">
      <c r="A962" s="6">
        <v>10612</v>
      </c>
      <c r="B962" s="7">
        <v>43938</v>
      </c>
      <c r="C962" s="8" t="s">
        <v>191</v>
      </c>
      <c r="D962" s="9" t="s">
        <v>238</v>
      </c>
      <c r="E962" s="9" t="s">
        <v>197</v>
      </c>
      <c r="F962" s="9" t="s">
        <v>11</v>
      </c>
      <c r="G962" s="9" t="str" cm="1">
        <f t="array" ref="G962">VLOOKUP($F962,Products[],COLUMN(Products[Category]),FALSE)</f>
        <v>Dairy Products</v>
      </c>
      <c r="H962" s="11" cm="1">
        <f t="array" ref="H962">VLOOKUP($F962,Products[],COLUMN(Products[UnitPrice]),FALSE)</f>
        <v>34</v>
      </c>
      <c r="I962" s="6">
        <v>40</v>
      </c>
    </row>
    <row r="963" spans="1:9" x14ac:dyDescent="0.25">
      <c r="A963" s="6">
        <v>10612</v>
      </c>
      <c r="B963" s="7">
        <v>43938</v>
      </c>
      <c r="C963" s="8" t="s">
        <v>191</v>
      </c>
      <c r="D963" s="9" t="s">
        <v>238</v>
      </c>
      <c r="E963" s="9" t="s">
        <v>197</v>
      </c>
      <c r="F963" s="9" t="s">
        <v>67</v>
      </c>
      <c r="G963" s="9" t="str" cm="1">
        <f t="array" ref="G963">VLOOKUP($F963,Products[],COLUMN(Products[Category]),FALSE)</f>
        <v>Beverages</v>
      </c>
      <c r="H963" s="11" cm="1">
        <f t="array" ref="H963">VLOOKUP($F963,Products[],COLUMN(Products[UnitPrice]),FALSE)</f>
        <v>18</v>
      </c>
      <c r="I963" s="6">
        <v>80</v>
      </c>
    </row>
    <row r="964" spans="1:9" x14ac:dyDescent="0.25">
      <c r="A964" s="6">
        <v>10612</v>
      </c>
      <c r="B964" s="7">
        <v>43938</v>
      </c>
      <c r="C964" s="8" t="s">
        <v>191</v>
      </c>
      <c r="D964" s="9" t="s">
        <v>238</v>
      </c>
      <c r="E964" s="9" t="s">
        <v>197</v>
      </c>
      <c r="F964" s="9" t="s">
        <v>57</v>
      </c>
      <c r="G964" s="9" t="str" cm="1">
        <f t="array" ref="G964">VLOOKUP($F964,Products[],COLUMN(Products[Category]),FALSE)</f>
        <v>Seafood</v>
      </c>
      <c r="H964" s="11" cm="1">
        <f t="array" ref="H964">VLOOKUP($F964,Products[],COLUMN(Products[UnitPrice]),FALSE)</f>
        <v>31</v>
      </c>
      <c r="I964" s="6">
        <v>70</v>
      </c>
    </row>
    <row r="965" spans="1:9" x14ac:dyDescent="0.25">
      <c r="A965" s="6">
        <v>10612</v>
      </c>
      <c r="B965" s="7">
        <v>43938</v>
      </c>
      <c r="C965" s="8" t="s">
        <v>191</v>
      </c>
      <c r="D965" s="9" t="s">
        <v>238</v>
      </c>
      <c r="E965" s="9" t="s">
        <v>197</v>
      </c>
      <c r="F965" s="9" t="s">
        <v>59</v>
      </c>
      <c r="G965" s="9" t="str" cm="1">
        <f t="array" ref="G965">VLOOKUP($F965,Products[],COLUMN(Products[Category]),FALSE)</f>
        <v>Seafood</v>
      </c>
      <c r="H965" s="11" cm="1">
        <f t="array" ref="H965">VLOOKUP($F965,Products[],COLUMN(Products[UnitPrice]),FALSE)</f>
        <v>19</v>
      </c>
      <c r="I965" s="6">
        <v>55</v>
      </c>
    </row>
    <row r="966" spans="1:9" x14ac:dyDescent="0.25">
      <c r="A966" s="6">
        <v>10612</v>
      </c>
      <c r="B966" s="7">
        <v>43938</v>
      </c>
      <c r="C966" s="8" t="s">
        <v>191</v>
      </c>
      <c r="D966" s="9" t="s">
        <v>238</v>
      </c>
      <c r="E966" s="9" t="s">
        <v>197</v>
      </c>
      <c r="F966" s="9" t="s">
        <v>80</v>
      </c>
      <c r="G966" s="9" t="str" cm="1">
        <f t="array" ref="G966">VLOOKUP($F966,Products[],COLUMN(Products[Category]),FALSE)</f>
        <v>Confections</v>
      </c>
      <c r="H966" s="11" cm="1">
        <f t="array" ref="H966">VLOOKUP($F966,Products[],COLUMN(Products[UnitPrice]),FALSE)</f>
        <v>20</v>
      </c>
      <c r="I966" s="6">
        <v>18</v>
      </c>
    </row>
    <row r="967" spans="1:9" x14ac:dyDescent="0.25">
      <c r="A967" s="6">
        <v>10613</v>
      </c>
      <c r="B967" s="7">
        <v>43939</v>
      </c>
      <c r="C967" s="8" t="s">
        <v>172</v>
      </c>
      <c r="D967" s="9" t="s">
        <v>187</v>
      </c>
      <c r="E967" s="9" t="s">
        <v>188</v>
      </c>
      <c r="F967" s="9" t="s">
        <v>65</v>
      </c>
      <c r="G967" s="9" t="str" cm="1">
        <f t="array" ref="G967">VLOOKUP($F967,Products[],COLUMN(Products[Category]),FALSE)</f>
        <v>Seafood</v>
      </c>
      <c r="H967" s="11" cm="1">
        <f t="array" ref="H967">VLOOKUP($F967,Products[],COLUMN(Products[UnitPrice]),FALSE)</f>
        <v>6</v>
      </c>
      <c r="I967" s="6">
        <v>8</v>
      </c>
    </row>
    <row r="968" spans="1:9" x14ac:dyDescent="0.25">
      <c r="A968" s="6">
        <v>10613</v>
      </c>
      <c r="B968" s="7">
        <v>43939</v>
      </c>
      <c r="C968" s="8" t="s">
        <v>172</v>
      </c>
      <c r="D968" s="9" t="s">
        <v>187</v>
      </c>
      <c r="E968" s="9" t="s">
        <v>188</v>
      </c>
      <c r="F968" s="9" t="s">
        <v>106</v>
      </c>
      <c r="G968" s="9" t="str" cm="1">
        <f t="array" ref="G968">VLOOKUP($F968,Products[],COLUMN(Products[Category]),FALSE)</f>
        <v>Beverages</v>
      </c>
      <c r="H968" s="11" cm="1">
        <f t="array" ref="H968">VLOOKUP($F968,Products[],COLUMN(Products[UnitPrice]),FALSE)</f>
        <v>7.75</v>
      </c>
      <c r="I968" s="6">
        <v>40</v>
      </c>
    </row>
    <row r="969" spans="1:9" x14ac:dyDescent="0.25">
      <c r="A969" s="6">
        <v>10614</v>
      </c>
      <c r="B969" s="7">
        <v>43939</v>
      </c>
      <c r="C969" s="8" t="s">
        <v>198</v>
      </c>
      <c r="D969" s="9" t="s">
        <v>275</v>
      </c>
      <c r="E969" s="9" t="s">
        <v>167</v>
      </c>
      <c r="F969" s="9" t="s">
        <v>123</v>
      </c>
      <c r="G969" s="9" t="str" cm="1">
        <f t="array" ref="G969">VLOOKUP($F969,Products[],COLUMN(Products[Category]),FALSE)</f>
        <v>Confections</v>
      </c>
      <c r="H969" s="11" cm="1">
        <f t="array" ref="H969">VLOOKUP($F969,Products[],COLUMN(Products[UnitPrice]),FALSE)</f>
        <v>10</v>
      </c>
      <c r="I969" s="6">
        <v>8</v>
      </c>
    </row>
    <row r="970" spans="1:9" x14ac:dyDescent="0.25">
      <c r="A970" s="6">
        <v>10614</v>
      </c>
      <c r="B970" s="7">
        <v>43939</v>
      </c>
      <c r="C970" s="8" t="s">
        <v>198</v>
      </c>
      <c r="D970" s="9" t="s">
        <v>275</v>
      </c>
      <c r="E970" s="9" t="s">
        <v>167</v>
      </c>
      <c r="F970" s="9" t="s">
        <v>101</v>
      </c>
      <c r="G970" s="9" t="str" cm="1">
        <f t="array" ref="G970">VLOOKUP($F970,Products[],COLUMN(Products[Category]),FALSE)</f>
        <v>Dairy Products</v>
      </c>
      <c r="H970" s="11" cm="1">
        <f t="array" ref="H970">VLOOKUP($F970,Products[],COLUMN(Products[UnitPrice]),FALSE)</f>
        <v>21</v>
      </c>
      <c r="I970" s="6">
        <v>14</v>
      </c>
    </row>
    <row r="971" spans="1:9" x14ac:dyDescent="0.25">
      <c r="A971" s="6">
        <v>10614</v>
      </c>
      <c r="B971" s="7">
        <v>43939</v>
      </c>
      <c r="C971" s="8" t="s">
        <v>198</v>
      </c>
      <c r="D971" s="9" t="s">
        <v>275</v>
      </c>
      <c r="E971" s="9" t="s">
        <v>167</v>
      </c>
      <c r="F971" s="9" t="s">
        <v>19</v>
      </c>
      <c r="G971" s="9" t="str" cm="1">
        <f t="array" ref="G971">VLOOKUP($F971,Products[],COLUMN(Products[Category]),FALSE)</f>
        <v>Beverages</v>
      </c>
      <c r="H971" s="11" cm="1">
        <f t="array" ref="H971">VLOOKUP($F971,Products[],COLUMN(Products[UnitPrice]),FALSE)</f>
        <v>18</v>
      </c>
      <c r="I971" s="6">
        <v>5</v>
      </c>
    </row>
    <row r="972" spans="1:9" x14ac:dyDescent="0.25">
      <c r="A972" s="6">
        <v>10615</v>
      </c>
      <c r="B972" s="7">
        <v>43940</v>
      </c>
      <c r="C972" s="8" t="s">
        <v>202</v>
      </c>
      <c r="D972" s="9" t="s">
        <v>282</v>
      </c>
      <c r="E972" s="9" t="s">
        <v>204</v>
      </c>
      <c r="F972" s="9" t="s">
        <v>95</v>
      </c>
      <c r="G972" s="9" t="str" cm="1">
        <f t="array" ref="G972">VLOOKUP($F972,Products[],COLUMN(Products[Category]),FALSE)</f>
        <v>Meat/Poultry</v>
      </c>
      <c r="H972" s="11" cm="1">
        <f t="array" ref="H972">VLOOKUP($F972,Products[],COLUMN(Products[UnitPrice]),FALSE)</f>
        <v>24</v>
      </c>
      <c r="I972" s="6">
        <v>5</v>
      </c>
    </row>
    <row r="973" spans="1:9" x14ac:dyDescent="0.25">
      <c r="A973" s="6">
        <v>10616</v>
      </c>
      <c r="B973" s="7">
        <v>43941</v>
      </c>
      <c r="C973" s="8" t="s">
        <v>191</v>
      </c>
      <c r="D973" s="9" t="s">
        <v>278</v>
      </c>
      <c r="E973" s="9" t="s">
        <v>197</v>
      </c>
      <c r="F973" s="9" t="s">
        <v>93</v>
      </c>
      <c r="G973" s="9" t="str" cm="1">
        <f t="array" ref="G973">VLOOKUP($F973,Products[],COLUMN(Products[Category]),FALSE)</f>
        <v>Beverages</v>
      </c>
      <c r="H973" s="11" cm="1">
        <f t="array" ref="H973">VLOOKUP($F973,Products[],COLUMN(Products[UnitPrice]),FALSE)</f>
        <v>15</v>
      </c>
      <c r="I973" s="6">
        <v>15</v>
      </c>
    </row>
    <row r="974" spans="1:9" x14ac:dyDescent="0.25">
      <c r="A974" s="6">
        <v>10616</v>
      </c>
      <c r="B974" s="7">
        <v>43941</v>
      </c>
      <c r="C974" s="8" t="s">
        <v>191</v>
      </c>
      <c r="D974" s="9" t="s">
        <v>278</v>
      </c>
      <c r="E974" s="9" t="s">
        <v>197</v>
      </c>
      <c r="F974" s="9" t="s">
        <v>39</v>
      </c>
      <c r="G974" s="9" t="str" cm="1">
        <f t="array" ref="G974">VLOOKUP($F974,Products[],COLUMN(Products[Category]),FALSE)</f>
        <v>Grains/Cereals</v>
      </c>
      <c r="H974" s="11" cm="1">
        <f t="array" ref="H974">VLOOKUP($F974,Products[],COLUMN(Products[UnitPrice]),FALSE)</f>
        <v>38</v>
      </c>
      <c r="I974" s="6">
        <v>14</v>
      </c>
    </row>
    <row r="975" spans="1:9" x14ac:dyDescent="0.25">
      <c r="A975" s="6">
        <v>10616</v>
      </c>
      <c r="B975" s="7">
        <v>43941</v>
      </c>
      <c r="C975" s="8" t="s">
        <v>191</v>
      </c>
      <c r="D975" s="9" t="s">
        <v>278</v>
      </c>
      <c r="E975" s="9" t="s">
        <v>197</v>
      </c>
      <c r="F975" s="9" t="s">
        <v>33</v>
      </c>
      <c r="G975" s="9" t="str" cm="1">
        <f t="array" ref="G975">VLOOKUP($F975,Products[],COLUMN(Products[Category]),FALSE)</f>
        <v>Dairy Products</v>
      </c>
      <c r="H975" s="11" cm="1">
        <f t="array" ref="H975">VLOOKUP($F975,Products[],COLUMN(Products[UnitPrice]),FALSE)</f>
        <v>21.5</v>
      </c>
      <c r="I975" s="6">
        <v>15</v>
      </c>
    </row>
    <row r="976" spans="1:9" x14ac:dyDescent="0.25">
      <c r="A976" s="6">
        <v>10616</v>
      </c>
      <c r="B976" s="7">
        <v>43941</v>
      </c>
      <c r="C976" s="8" t="s">
        <v>191</v>
      </c>
      <c r="D976" s="9" t="s">
        <v>278</v>
      </c>
      <c r="E976" s="9" t="s">
        <v>197</v>
      </c>
      <c r="F976" s="9" t="s">
        <v>27</v>
      </c>
      <c r="G976" s="9" t="str" cm="1">
        <f t="array" ref="G976">VLOOKUP($F976,Products[],COLUMN(Products[Category]),FALSE)</f>
        <v>Beverages</v>
      </c>
      <c r="H976" s="11" cm="1">
        <f t="array" ref="H976">VLOOKUP($F976,Products[],COLUMN(Products[UnitPrice]),FALSE)</f>
        <v>263.5</v>
      </c>
      <c r="I976" s="6">
        <v>15</v>
      </c>
    </row>
    <row r="977" spans="1:9" x14ac:dyDescent="0.25">
      <c r="A977" s="6">
        <v>10617</v>
      </c>
      <c r="B977" s="7">
        <v>43941</v>
      </c>
      <c r="C977" s="8" t="s">
        <v>172</v>
      </c>
      <c r="D977" s="9" t="s">
        <v>278</v>
      </c>
      <c r="E977" s="9" t="s">
        <v>197</v>
      </c>
      <c r="F977" s="9" t="s">
        <v>104</v>
      </c>
      <c r="G977" s="9" t="str" cm="1">
        <f t="array" ref="G977">VLOOKUP($F977,Products[],COLUMN(Products[Category]),FALSE)</f>
        <v>Dairy Products</v>
      </c>
      <c r="H977" s="11" cm="1">
        <f t="array" ref="H977">VLOOKUP($F977,Products[],COLUMN(Products[UnitPrice]),FALSE)</f>
        <v>55</v>
      </c>
      <c r="I977" s="6">
        <v>30</v>
      </c>
    </row>
    <row r="978" spans="1:9" x14ac:dyDescent="0.25">
      <c r="A978" s="6">
        <v>10618</v>
      </c>
      <c r="B978" s="7">
        <v>43942</v>
      </c>
      <c r="C978" s="8" t="s">
        <v>191</v>
      </c>
      <c r="D978" s="9" t="s">
        <v>243</v>
      </c>
      <c r="E978" s="9" t="s">
        <v>244</v>
      </c>
      <c r="F978" s="9" t="s">
        <v>39</v>
      </c>
      <c r="G978" s="9" t="str" cm="1">
        <f t="array" ref="G978">VLOOKUP($F978,Products[],COLUMN(Products[Category]),FALSE)</f>
        <v>Grains/Cereals</v>
      </c>
      <c r="H978" s="11" cm="1">
        <f t="array" ref="H978">VLOOKUP($F978,Products[],COLUMN(Products[UnitPrice]),FALSE)</f>
        <v>38</v>
      </c>
      <c r="I978" s="6">
        <v>20</v>
      </c>
    </row>
    <row r="979" spans="1:9" x14ac:dyDescent="0.25">
      <c r="A979" s="6">
        <v>10618</v>
      </c>
      <c r="B979" s="7">
        <v>43942</v>
      </c>
      <c r="C979" s="8" t="s">
        <v>191</v>
      </c>
      <c r="D979" s="9" t="s">
        <v>243</v>
      </c>
      <c r="E979" s="9" t="s">
        <v>244</v>
      </c>
      <c r="F979" s="9" t="s">
        <v>43</v>
      </c>
      <c r="G979" s="9" t="str" cm="1">
        <f t="array" ref="G979">VLOOKUP($F979,Products[],COLUMN(Products[Category]),FALSE)</f>
        <v>Condiments</v>
      </c>
      <c r="H979" s="11" cm="1">
        <f t="array" ref="H979">VLOOKUP($F979,Products[],COLUMN(Products[UnitPrice]),FALSE)</f>
        <v>25</v>
      </c>
      <c r="I979" s="6">
        <v>70</v>
      </c>
    </row>
    <row r="980" spans="1:9" x14ac:dyDescent="0.25">
      <c r="A980" s="6">
        <v>10618</v>
      </c>
      <c r="B980" s="7">
        <v>43942</v>
      </c>
      <c r="C980" s="8" t="s">
        <v>191</v>
      </c>
      <c r="D980" s="9" t="s">
        <v>243</v>
      </c>
      <c r="E980" s="9" t="s">
        <v>244</v>
      </c>
      <c r="F980" s="9" t="s">
        <v>117</v>
      </c>
      <c r="G980" s="9" t="str" cm="1">
        <f t="array" ref="G980">VLOOKUP($F980,Products[],COLUMN(Products[Category]),FALSE)</f>
        <v>Confections</v>
      </c>
      <c r="H980" s="11" cm="1">
        <f t="array" ref="H980">VLOOKUP($F980,Products[],COLUMN(Products[UnitPrice]),FALSE)</f>
        <v>12.5</v>
      </c>
      <c r="I980" s="6">
        <v>15</v>
      </c>
    </row>
    <row r="981" spans="1:9" x14ac:dyDescent="0.25">
      <c r="A981" s="6">
        <v>10619</v>
      </c>
      <c r="B981" s="7">
        <v>43945</v>
      </c>
      <c r="C981" s="8" t="s">
        <v>176</v>
      </c>
      <c r="D981" s="9" t="s">
        <v>243</v>
      </c>
      <c r="E981" s="9" t="s">
        <v>244</v>
      </c>
      <c r="F981" s="9" t="s">
        <v>123</v>
      </c>
      <c r="G981" s="9" t="str" cm="1">
        <f t="array" ref="G981">VLOOKUP($F981,Products[],COLUMN(Products[Category]),FALSE)</f>
        <v>Confections</v>
      </c>
      <c r="H981" s="11" cm="1">
        <f t="array" ref="H981">VLOOKUP($F981,Products[],COLUMN(Products[UnitPrice]),FALSE)</f>
        <v>10</v>
      </c>
      <c r="I981" s="6">
        <v>42</v>
      </c>
    </row>
    <row r="982" spans="1:9" x14ac:dyDescent="0.25">
      <c r="A982" s="6">
        <v>10619</v>
      </c>
      <c r="B982" s="7">
        <v>43945</v>
      </c>
      <c r="C982" s="8" t="s">
        <v>176</v>
      </c>
      <c r="D982" s="9" t="s">
        <v>243</v>
      </c>
      <c r="E982" s="9" t="s">
        <v>244</v>
      </c>
      <c r="F982" s="9" t="s">
        <v>55</v>
      </c>
      <c r="G982" s="9" t="str" cm="1">
        <f t="array" ref="G982">VLOOKUP($F982,Products[],COLUMN(Products[Category]),FALSE)</f>
        <v>Grains/Cereals</v>
      </c>
      <c r="H982" s="11" cm="1">
        <f t="array" ref="H982">VLOOKUP($F982,Products[],COLUMN(Products[UnitPrice]),FALSE)</f>
        <v>21</v>
      </c>
      <c r="I982" s="6">
        <v>40</v>
      </c>
    </row>
    <row r="983" spans="1:9" x14ac:dyDescent="0.25">
      <c r="A983" s="6">
        <v>10620</v>
      </c>
      <c r="B983" s="7">
        <v>43946</v>
      </c>
      <c r="C983" s="8" t="s">
        <v>202</v>
      </c>
      <c r="D983" s="9" t="s">
        <v>274</v>
      </c>
      <c r="E983" s="9" t="s">
        <v>244</v>
      </c>
      <c r="F983" s="9" t="s">
        <v>31</v>
      </c>
      <c r="G983" s="9" t="str" cm="1">
        <f t="array" ref="G983">VLOOKUP($F983,Products[],COLUMN(Products[Category]),FALSE)</f>
        <v>Grains/Cereals</v>
      </c>
      <c r="H983" s="11" cm="1">
        <f t="array" ref="H983">VLOOKUP($F983,Products[],COLUMN(Products[UnitPrice]),FALSE)</f>
        <v>7</v>
      </c>
      <c r="I983" s="6">
        <v>5</v>
      </c>
    </row>
    <row r="984" spans="1:9" x14ac:dyDescent="0.25">
      <c r="A984" s="6">
        <v>10620</v>
      </c>
      <c r="B984" s="7">
        <v>43946</v>
      </c>
      <c r="C984" s="8" t="s">
        <v>202</v>
      </c>
      <c r="D984" s="9" t="s">
        <v>274</v>
      </c>
      <c r="E984" s="9" t="s">
        <v>244</v>
      </c>
      <c r="F984" s="9" t="s">
        <v>47</v>
      </c>
      <c r="G984" s="9" t="str" cm="1">
        <f t="array" ref="G984">VLOOKUP($F984,Products[],COLUMN(Products[Category]),FALSE)</f>
        <v>Beverages</v>
      </c>
      <c r="H984" s="11" cm="1">
        <f t="array" ref="H984">VLOOKUP($F984,Products[],COLUMN(Products[UnitPrice]),FALSE)</f>
        <v>4.5</v>
      </c>
      <c r="I984" s="6">
        <v>5</v>
      </c>
    </row>
    <row r="985" spans="1:9" x14ac:dyDescent="0.25">
      <c r="A985" s="6">
        <v>10621</v>
      </c>
      <c r="B985" s="7">
        <v>43946</v>
      </c>
      <c r="C985" s="8" t="s">
        <v>172</v>
      </c>
      <c r="D985" s="9" t="s">
        <v>235</v>
      </c>
      <c r="E985" s="9" t="s">
        <v>222</v>
      </c>
      <c r="F985" s="9" t="s">
        <v>132</v>
      </c>
      <c r="G985" s="9" t="str" cm="1">
        <f t="array" ref="G985">VLOOKUP($F985,Products[],COLUMN(Products[Category]),FALSE)</f>
        <v>Confections</v>
      </c>
      <c r="H985" s="11" cm="1">
        <f t="array" ref="H985">VLOOKUP($F985,Products[],COLUMN(Products[UnitPrice]),FALSE)</f>
        <v>9.1999999999999993</v>
      </c>
      <c r="I985" s="6">
        <v>5</v>
      </c>
    </row>
    <row r="986" spans="1:9" x14ac:dyDescent="0.25">
      <c r="A986" s="6">
        <v>10621</v>
      </c>
      <c r="B986" s="7">
        <v>43946</v>
      </c>
      <c r="C986" s="8" t="s">
        <v>172</v>
      </c>
      <c r="D986" s="9" t="s">
        <v>235</v>
      </c>
      <c r="E986" s="9" t="s">
        <v>222</v>
      </c>
      <c r="F986" s="9" t="s">
        <v>93</v>
      </c>
      <c r="G986" s="9" t="str" cm="1">
        <f t="array" ref="G986">VLOOKUP($F986,Products[],COLUMN(Products[Category]),FALSE)</f>
        <v>Beverages</v>
      </c>
      <c r="H986" s="11" cm="1">
        <f t="array" ref="H986">VLOOKUP($F986,Products[],COLUMN(Products[UnitPrice]),FALSE)</f>
        <v>15</v>
      </c>
      <c r="I986" s="6">
        <v>20</v>
      </c>
    </row>
    <row r="987" spans="1:9" x14ac:dyDescent="0.25">
      <c r="A987" s="6">
        <v>10621</v>
      </c>
      <c r="B987" s="7">
        <v>43946</v>
      </c>
      <c r="C987" s="8" t="s">
        <v>172</v>
      </c>
      <c r="D987" s="9" t="s">
        <v>235</v>
      </c>
      <c r="E987" s="9" t="s">
        <v>222</v>
      </c>
      <c r="F987" s="9" t="s">
        <v>33</v>
      </c>
      <c r="G987" s="9" t="str" cm="1">
        <f t="array" ref="G987">VLOOKUP($F987,Products[],COLUMN(Products[Category]),FALSE)</f>
        <v>Dairy Products</v>
      </c>
      <c r="H987" s="11" cm="1">
        <f t="array" ref="H987">VLOOKUP($F987,Products[],COLUMN(Products[UnitPrice]),FALSE)</f>
        <v>21.5</v>
      </c>
      <c r="I987" s="6">
        <v>15</v>
      </c>
    </row>
    <row r="988" spans="1:9" x14ac:dyDescent="0.25">
      <c r="A988" s="6">
        <v>10621</v>
      </c>
      <c r="B988" s="7">
        <v>43946</v>
      </c>
      <c r="C988" s="8" t="s">
        <v>172</v>
      </c>
      <c r="D988" s="9" t="s">
        <v>235</v>
      </c>
      <c r="E988" s="9" t="s">
        <v>222</v>
      </c>
      <c r="F988" s="9" t="s">
        <v>140</v>
      </c>
      <c r="G988" s="9" t="str" cm="1">
        <f t="array" ref="G988">VLOOKUP($F988,Products[],COLUMN(Products[Category]),FALSE)</f>
        <v>Grains/Cereals</v>
      </c>
      <c r="H988" s="11" cm="1">
        <f t="array" ref="H988">VLOOKUP($F988,Products[],COLUMN(Products[UnitPrice]),FALSE)</f>
        <v>9</v>
      </c>
      <c r="I988" s="6">
        <v>10</v>
      </c>
    </row>
    <row r="989" spans="1:9" x14ac:dyDescent="0.25">
      <c r="A989" s="6">
        <v>10622</v>
      </c>
      <c r="B989" s="7">
        <v>43947</v>
      </c>
      <c r="C989" s="8" t="s">
        <v>172</v>
      </c>
      <c r="D989" s="9" t="s">
        <v>219</v>
      </c>
      <c r="E989" s="9" t="s">
        <v>171</v>
      </c>
      <c r="F989" s="9" t="s">
        <v>17</v>
      </c>
      <c r="G989" s="9" t="str" cm="1">
        <f t="array" ref="G989">VLOOKUP($F989,Products[],COLUMN(Products[Category]),FALSE)</f>
        <v>Beverages</v>
      </c>
      <c r="H989" s="11" cm="1">
        <f t="array" ref="H989">VLOOKUP($F989,Products[],COLUMN(Products[UnitPrice]),FALSE)</f>
        <v>19</v>
      </c>
      <c r="I989" s="6">
        <v>20</v>
      </c>
    </row>
    <row r="990" spans="1:9" x14ac:dyDescent="0.25">
      <c r="A990" s="6">
        <v>10622</v>
      </c>
      <c r="B990" s="7">
        <v>43947</v>
      </c>
      <c r="C990" s="8" t="s">
        <v>172</v>
      </c>
      <c r="D990" s="9" t="s">
        <v>219</v>
      </c>
      <c r="E990" s="9" t="s">
        <v>171</v>
      </c>
      <c r="F990" s="9" t="s">
        <v>117</v>
      </c>
      <c r="G990" s="9" t="str" cm="1">
        <f t="array" ref="G990">VLOOKUP($F990,Products[],COLUMN(Products[Category]),FALSE)</f>
        <v>Confections</v>
      </c>
      <c r="H990" s="11" cm="1">
        <f t="array" ref="H990">VLOOKUP($F990,Products[],COLUMN(Products[UnitPrice]),FALSE)</f>
        <v>12.5</v>
      </c>
      <c r="I990" s="6">
        <v>18</v>
      </c>
    </row>
    <row r="991" spans="1:9" x14ac:dyDescent="0.25">
      <c r="A991" s="6">
        <v>10623</v>
      </c>
      <c r="B991" s="7">
        <v>43948</v>
      </c>
      <c r="C991" s="8" t="s">
        <v>198</v>
      </c>
      <c r="D991" s="9" t="s">
        <v>205</v>
      </c>
      <c r="E991" s="9" t="s">
        <v>167</v>
      </c>
      <c r="F991" s="9" t="s">
        <v>136</v>
      </c>
      <c r="G991" s="9" t="str" cm="1">
        <f t="array" ref="G991">VLOOKUP($F991,Products[],COLUMN(Products[Category]),FALSE)</f>
        <v>Produce</v>
      </c>
      <c r="H991" s="11" cm="1">
        <f t="array" ref="H991">VLOOKUP($F991,Products[],COLUMN(Products[UnitPrice]),FALSE)</f>
        <v>23.25</v>
      </c>
      <c r="I991" s="6">
        <v>21</v>
      </c>
    </row>
    <row r="992" spans="1:9" x14ac:dyDescent="0.25">
      <c r="A992" s="6">
        <v>10623</v>
      </c>
      <c r="B992" s="7">
        <v>43948</v>
      </c>
      <c r="C992" s="8" t="s">
        <v>198</v>
      </c>
      <c r="D992" s="9" t="s">
        <v>205</v>
      </c>
      <c r="E992" s="9" t="s">
        <v>167</v>
      </c>
      <c r="F992" s="9" t="s">
        <v>47</v>
      </c>
      <c r="G992" s="9" t="str" cm="1">
        <f t="array" ref="G992">VLOOKUP($F992,Products[],COLUMN(Products[Category]),FALSE)</f>
        <v>Beverages</v>
      </c>
      <c r="H992" s="11" cm="1">
        <f t="array" ref="H992">VLOOKUP($F992,Products[],COLUMN(Products[UnitPrice]),FALSE)</f>
        <v>4.5</v>
      </c>
      <c r="I992" s="6">
        <v>3</v>
      </c>
    </row>
    <row r="993" spans="1:9" x14ac:dyDescent="0.25">
      <c r="A993" s="6">
        <v>10623</v>
      </c>
      <c r="B993" s="7">
        <v>43948</v>
      </c>
      <c r="C993" s="8" t="s">
        <v>198</v>
      </c>
      <c r="D993" s="9" t="s">
        <v>205</v>
      </c>
      <c r="E993" s="9" t="s">
        <v>167</v>
      </c>
      <c r="F993" s="9" t="s">
        <v>123</v>
      </c>
      <c r="G993" s="9" t="str" cm="1">
        <f t="array" ref="G993">VLOOKUP($F993,Products[],COLUMN(Products[Category]),FALSE)</f>
        <v>Confections</v>
      </c>
      <c r="H993" s="11" cm="1">
        <f t="array" ref="H993">VLOOKUP($F993,Products[],COLUMN(Products[UnitPrice]),FALSE)</f>
        <v>10</v>
      </c>
      <c r="I993" s="6">
        <v>25</v>
      </c>
    </row>
    <row r="994" spans="1:9" x14ac:dyDescent="0.25">
      <c r="A994" s="6">
        <v>10623</v>
      </c>
      <c r="B994" s="7">
        <v>43948</v>
      </c>
      <c r="C994" s="8" t="s">
        <v>198</v>
      </c>
      <c r="D994" s="9" t="s">
        <v>205</v>
      </c>
      <c r="E994" s="9" t="s">
        <v>167</v>
      </c>
      <c r="F994" s="9" t="s">
        <v>132</v>
      </c>
      <c r="G994" s="9" t="str" cm="1">
        <f t="array" ref="G994">VLOOKUP($F994,Products[],COLUMN(Products[Category]),FALSE)</f>
        <v>Confections</v>
      </c>
      <c r="H994" s="11" cm="1">
        <f t="array" ref="H994">VLOOKUP($F994,Products[],COLUMN(Products[UnitPrice]),FALSE)</f>
        <v>9.1999999999999993</v>
      </c>
      <c r="I994" s="6">
        <v>15</v>
      </c>
    </row>
    <row r="995" spans="1:9" x14ac:dyDescent="0.25">
      <c r="A995" s="6">
        <v>10623</v>
      </c>
      <c r="B995" s="7">
        <v>43948</v>
      </c>
      <c r="C995" s="8" t="s">
        <v>198</v>
      </c>
      <c r="D995" s="9" t="s">
        <v>205</v>
      </c>
      <c r="E995" s="9" t="s">
        <v>167</v>
      </c>
      <c r="F995" s="9" t="s">
        <v>129</v>
      </c>
      <c r="G995" s="9" t="str" cm="1">
        <f t="array" ref="G995">VLOOKUP($F995,Products[],COLUMN(Products[Category]),FALSE)</f>
        <v>Beverages</v>
      </c>
      <c r="H995" s="11" cm="1">
        <f t="array" ref="H995">VLOOKUP($F995,Products[],COLUMN(Products[UnitPrice]),FALSE)</f>
        <v>18</v>
      </c>
      <c r="I995" s="6">
        <v>30</v>
      </c>
    </row>
    <row r="996" spans="1:9" x14ac:dyDescent="0.25">
      <c r="A996" s="6">
        <v>10624</v>
      </c>
      <c r="B996" s="7">
        <v>43948</v>
      </c>
      <c r="C996" s="8" t="s">
        <v>172</v>
      </c>
      <c r="D996" s="9" t="s">
        <v>283</v>
      </c>
      <c r="E996" s="9" t="s">
        <v>197</v>
      </c>
      <c r="F996" s="9" t="s">
        <v>51</v>
      </c>
      <c r="G996" s="9" t="str" cm="1">
        <f t="array" ref="G996">VLOOKUP($F996,Products[],COLUMN(Products[Category]),FALSE)</f>
        <v>Condiments</v>
      </c>
      <c r="H996" s="11" cm="1">
        <f t="array" ref="H996">VLOOKUP($F996,Products[],COLUMN(Products[UnitPrice]),FALSE)</f>
        <v>19.45</v>
      </c>
      <c r="I996" s="6">
        <v>10</v>
      </c>
    </row>
    <row r="997" spans="1:9" x14ac:dyDescent="0.25">
      <c r="A997" s="6">
        <v>10624</v>
      </c>
      <c r="B997" s="7">
        <v>43948</v>
      </c>
      <c r="C997" s="8" t="s">
        <v>172</v>
      </c>
      <c r="D997" s="9" t="s">
        <v>283</v>
      </c>
      <c r="E997" s="9" t="s">
        <v>197</v>
      </c>
      <c r="F997" s="9" t="s">
        <v>134</v>
      </c>
      <c r="G997" s="9" t="str" cm="1">
        <f t="array" ref="G997">VLOOKUP($F997,Products[],COLUMN(Products[Category]),FALSE)</f>
        <v>Meat/Poultry</v>
      </c>
      <c r="H997" s="11" cm="1">
        <f t="array" ref="H997">VLOOKUP($F997,Products[],COLUMN(Products[UnitPrice]),FALSE)</f>
        <v>123.79</v>
      </c>
      <c r="I997" s="6">
        <v>6</v>
      </c>
    </row>
    <row r="998" spans="1:9" x14ac:dyDescent="0.25">
      <c r="A998" s="6">
        <v>10624</v>
      </c>
      <c r="B998" s="7">
        <v>43948</v>
      </c>
      <c r="C998" s="8" t="s">
        <v>172</v>
      </c>
      <c r="D998" s="9" t="s">
        <v>283</v>
      </c>
      <c r="E998" s="9" t="s">
        <v>197</v>
      </c>
      <c r="F998" s="9" t="s">
        <v>112</v>
      </c>
      <c r="G998" s="9" t="str" cm="1">
        <f t="array" ref="G998">VLOOKUP($F998,Products[],COLUMN(Products[Category]),FALSE)</f>
        <v>Produce</v>
      </c>
      <c r="H998" s="11" cm="1">
        <f t="array" ref="H998">VLOOKUP($F998,Products[],COLUMN(Products[UnitPrice]),FALSE)</f>
        <v>45.6</v>
      </c>
      <c r="I998" s="6">
        <v>10</v>
      </c>
    </row>
    <row r="999" spans="1:9" x14ac:dyDescent="0.25">
      <c r="A999" s="6">
        <v>10625</v>
      </c>
      <c r="B999" s="7">
        <v>43949</v>
      </c>
      <c r="C999" s="8" t="s">
        <v>176</v>
      </c>
      <c r="D999" s="9" t="s">
        <v>232</v>
      </c>
      <c r="E999" s="9" t="s">
        <v>193</v>
      </c>
      <c r="F999" s="9" t="s">
        <v>11</v>
      </c>
      <c r="G999" s="9" t="str" cm="1">
        <f t="array" ref="G999">VLOOKUP($F999,Products[],COLUMN(Products[Category]),FALSE)</f>
        <v>Dairy Products</v>
      </c>
      <c r="H999" s="11" cm="1">
        <f t="array" ref="H999">VLOOKUP($F999,Products[],COLUMN(Products[UnitPrice]),FALSE)</f>
        <v>34</v>
      </c>
      <c r="I999" s="6">
        <v>10</v>
      </c>
    </row>
    <row r="1000" spans="1:9" x14ac:dyDescent="0.25">
      <c r="A1000" s="6">
        <v>10625</v>
      </c>
      <c r="B1000" s="7">
        <v>43949</v>
      </c>
      <c r="C1000" s="8" t="s">
        <v>176</v>
      </c>
      <c r="D1000" s="9" t="s">
        <v>232</v>
      </c>
      <c r="E1000" s="9" t="s">
        <v>193</v>
      </c>
      <c r="F1000" s="9" t="s">
        <v>119</v>
      </c>
      <c r="G1000" s="9" t="str" cm="1">
        <f t="array" ref="G1000">VLOOKUP($F1000,Products[],COLUMN(Products[Category]),FALSE)</f>
        <v>Grains/Cereals</v>
      </c>
      <c r="H1000" s="11" cm="1">
        <f t="array" ref="H1000">VLOOKUP($F1000,Products[],COLUMN(Products[UnitPrice]),FALSE)</f>
        <v>14</v>
      </c>
      <c r="I1000" s="6">
        <v>5</v>
      </c>
    </row>
    <row r="1001" spans="1:9" x14ac:dyDescent="0.25">
      <c r="A1001" s="6">
        <v>10625</v>
      </c>
      <c r="B1001" s="7">
        <v>43949</v>
      </c>
      <c r="C1001" s="8" t="s">
        <v>176</v>
      </c>
      <c r="D1001" s="9" t="s">
        <v>232</v>
      </c>
      <c r="E1001" s="9" t="s">
        <v>193</v>
      </c>
      <c r="F1001" s="9" t="s">
        <v>136</v>
      </c>
      <c r="G1001" s="9" t="str" cm="1">
        <f t="array" ref="G1001">VLOOKUP($F1001,Products[],COLUMN(Products[Category]),FALSE)</f>
        <v>Produce</v>
      </c>
      <c r="H1001" s="11" cm="1">
        <f t="array" ref="H1001">VLOOKUP($F1001,Products[],COLUMN(Products[UnitPrice]),FALSE)</f>
        <v>23.25</v>
      </c>
      <c r="I1001" s="6">
        <v>3</v>
      </c>
    </row>
    <row r="1002" spans="1:9" x14ac:dyDescent="0.25">
      <c r="A1002" s="6">
        <v>10626</v>
      </c>
      <c r="B1002" s="7">
        <v>43952</v>
      </c>
      <c r="C1002" s="8" t="s">
        <v>191</v>
      </c>
      <c r="D1002" s="9" t="s">
        <v>214</v>
      </c>
      <c r="E1002" s="9" t="s">
        <v>200</v>
      </c>
      <c r="F1002" s="9" t="s">
        <v>99</v>
      </c>
      <c r="G1002" s="9" t="str" cm="1">
        <f t="array" ref="G1002">VLOOKUP($F1002,Products[],COLUMN(Products[Category]),FALSE)</f>
        <v>Meat/Poultry</v>
      </c>
      <c r="H1002" s="11" cm="1">
        <f t="array" ref="H1002">VLOOKUP($F1002,Products[],COLUMN(Products[UnitPrice]),FALSE)</f>
        <v>32.799999999999997</v>
      </c>
      <c r="I1002" s="6">
        <v>12</v>
      </c>
    </row>
    <row r="1003" spans="1:9" x14ac:dyDescent="0.25">
      <c r="A1003" s="6">
        <v>10626</v>
      </c>
      <c r="B1003" s="7">
        <v>43952</v>
      </c>
      <c r="C1003" s="8" t="s">
        <v>191</v>
      </c>
      <c r="D1003" s="9" t="s">
        <v>214</v>
      </c>
      <c r="E1003" s="9" t="s">
        <v>200</v>
      </c>
      <c r="F1003" s="9" t="s">
        <v>11</v>
      </c>
      <c r="G1003" s="9" t="str" cm="1">
        <f t="array" ref="G1003">VLOOKUP($F1003,Products[],COLUMN(Products[Category]),FALSE)</f>
        <v>Dairy Products</v>
      </c>
      <c r="H1003" s="11" cm="1">
        <f t="array" ref="H1003">VLOOKUP($F1003,Products[],COLUMN(Products[UnitPrice]),FALSE)</f>
        <v>34</v>
      </c>
      <c r="I1003" s="6">
        <v>20</v>
      </c>
    </row>
    <row r="1004" spans="1:9" x14ac:dyDescent="0.25">
      <c r="A1004" s="6">
        <v>10626</v>
      </c>
      <c r="B1004" s="7">
        <v>43952</v>
      </c>
      <c r="C1004" s="8" t="s">
        <v>191</v>
      </c>
      <c r="D1004" s="9" t="s">
        <v>214</v>
      </c>
      <c r="E1004" s="9" t="s">
        <v>200</v>
      </c>
      <c r="F1004" s="9" t="s">
        <v>33</v>
      </c>
      <c r="G1004" s="9" t="str" cm="1">
        <f t="array" ref="G1004">VLOOKUP($F1004,Products[],COLUMN(Products[Category]),FALSE)</f>
        <v>Dairy Products</v>
      </c>
      <c r="H1004" s="11" cm="1">
        <f t="array" ref="H1004">VLOOKUP($F1004,Products[],COLUMN(Products[UnitPrice]),FALSE)</f>
        <v>21.5</v>
      </c>
      <c r="I1004" s="6">
        <v>20</v>
      </c>
    </row>
    <row r="1005" spans="1:9" x14ac:dyDescent="0.25">
      <c r="A1005" s="6">
        <v>10627</v>
      </c>
      <c r="B1005" s="7">
        <v>43952</v>
      </c>
      <c r="C1005" s="8" t="s">
        <v>198</v>
      </c>
      <c r="D1005" s="9" t="s">
        <v>238</v>
      </c>
      <c r="E1005" s="9" t="s">
        <v>197</v>
      </c>
      <c r="F1005" s="9" t="s">
        <v>108</v>
      </c>
      <c r="G1005" s="9" t="str" cm="1">
        <f t="array" ref="G1005">VLOOKUP($F1005,Products[],COLUMN(Products[Category]),FALSE)</f>
        <v>Seafood</v>
      </c>
      <c r="H1005" s="11" cm="1">
        <f t="array" ref="H1005">VLOOKUP($F1005,Products[],COLUMN(Products[UnitPrice]),FALSE)</f>
        <v>15</v>
      </c>
      <c r="I1005" s="6">
        <v>35</v>
      </c>
    </row>
    <row r="1006" spans="1:9" x14ac:dyDescent="0.25">
      <c r="A1006" s="6">
        <v>10627</v>
      </c>
      <c r="B1006" s="7">
        <v>43952</v>
      </c>
      <c r="C1006" s="8" t="s">
        <v>198</v>
      </c>
      <c r="D1006" s="9" t="s">
        <v>238</v>
      </c>
      <c r="E1006" s="9" t="s">
        <v>197</v>
      </c>
      <c r="F1006" s="9" t="s">
        <v>130</v>
      </c>
      <c r="G1006" s="9" t="str" cm="1">
        <f t="array" ref="G1006">VLOOKUP($F1006,Products[],COLUMN(Products[Category]),FALSE)</f>
        <v>Confections</v>
      </c>
      <c r="H1006" s="11" cm="1">
        <f t="array" ref="H1006">VLOOKUP($F1006,Products[],COLUMN(Products[UnitPrice]),FALSE)</f>
        <v>49.3</v>
      </c>
      <c r="I1006" s="6">
        <v>15</v>
      </c>
    </row>
    <row r="1007" spans="1:9" x14ac:dyDescent="0.25">
      <c r="A1007" s="6">
        <v>10628</v>
      </c>
      <c r="B1007" s="7">
        <v>43953</v>
      </c>
      <c r="C1007" s="8" t="s">
        <v>172</v>
      </c>
      <c r="D1007" s="9" t="s">
        <v>201</v>
      </c>
      <c r="E1007" s="9" t="s">
        <v>162</v>
      </c>
      <c r="F1007" s="9" t="s">
        <v>15</v>
      </c>
      <c r="G1007" s="9" t="str" cm="1">
        <f t="array" ref="G1007">VLOOKUP($F1007,Products[],COLUMN(Products[Category]),FALSE)</f>
        <v>Beverages</v>
      </c>
      <c r="H1007" s="11" cm="1">
        <f t="array" ref="H1007">VLOOKUP($F1007,Products[],COLUMN(Products[UnitPrice]),FALSE)</f>
        <v>18</v>
      </c>
      <c r="I1007" s="6">
        <v>25</v>
      </c>
    </row>
    <row r="1008" spans="1:9" x14ac:dyDescent="0.25">
      <c r="A1008" s="6">
        <v>10629</v>
      </c>
      <c r="B1008" s="7">
        <v>43953</v>
      </c>
      <c r="C1008" s="8" t="s">
        <v>172</v>
      </c>
      <c r="D1008" s="9" t="s">
        <v>229</v>
      </c>
      <c r="E1008" s="9" t="s">
        <v>217</v>
      </c>
      <c r="F1008" s="9" t="s">
        <v>148</v>
      </c>
      <c r="G1008" s="9" t="str" cm="1">
        <f t="array" ref="G1008">VLOOKUP($F1008,Products[],COLUMN(Products[Category]),FALSE)</f>
        <v>Grains/Cereals</v>
      </c>
      <c r="H1008" s="11" cm="1">
        <f t="array" ref="H1008">VLOOKUP($F1008,Products[],COLUMN(Products[UnitPrice]),FALSE)</f>
        <v>33.25</v>
      </c>
      <c r="I1008" s="6">
        <v>9</v>
      </c>
    </row>
    <row r="1009" spans="1:9" x14ac:dyDescent="0.25">
      <c r="A1009" s="6">
        <v>10629</v>
      </c>
      <c r="B1009" s="7">
        <v>43953</v>
      </c>
      <c r="C1009" s="8" t="s">
        <v>172</v>
      </c>
      <c r="D1009" s="9" t="s">
        <v>229</v>
      </c>
      <c r="E1009" s="9" t="s">
        <v>217</v>
      </c>
      <c r="F1009" s="9" t="s">
        <v>134</v>
      </c>
      <c r="G1009" s="9" t="str" cm="1">
        <f t="array" ref="G1009">VLOOKUP($F1009,Products[],COLUMN(Products[Category]),FALSE)</f>
        <v>Meat/Poultry</v>
      </c>
      <c r="H1009" s="11" cm="1">
        <f t="array" ref="H1009">VLOOKUP($F1009,Products[],COLUMN(Products[UnitPrice]),FALSE)</f>
        <v>123.79</v>
      </c>
      <c r="I1009" s="6">
        <v>20</v>
      </c>
    </row>
    <row r="1010" spans="1:9" x14ac:dyDescent="0.25">
      <c r="A1010" s="6">
        <v>10630</v>
      </c>
      <c r="B1010" s="7">
        <v>43954</v>
      </c>
      <c r="C1010" s="8" t="s">
        <v>191</v>
      </c>
      <c r="D1010" s="9" t="s">
        <v>237</v>
      </c>
      <c r="E1010" s="9" t="s">
        <v>167</v>
      </c>
      <c r="F1010" s="9" t="s">
        <v>95</v>
      </c>
      <c r="G1010" s="9" t="str" cm="1">
        <f t="array" ref="G1010">VLOOKUP($F1010,Products[],COLUMN(Products[Category]),FALSE)</f>
        <v>Meat/Poultry</v>
      </c>
      <c r="H1010" s="11" cm="1">
        <f t="array" ref="H1010">VLOOKUP($F1010,Products[],COLUMN(Products[UnitPrice]),FALSE)</f>
        <v>24</v>
      </c>
      <c r="I1010" s="6">
        <v>12</v>
      </c>
    </row>
    <row r="1011" spans="1:9" x14ac:dyDescent="0.25">
      <c r="A1011" s="6">
        <v>10630</v>
      </c>
      <c r="B1011" s="7">
        <v>43954</v>
      </c>
      <c r="C1011" s="8" t="s">
        <v>191</v>
      </c>
      <c r="D1011" s="9" t="s">
        <v>237</v>
      </c>
      <c r="E1011" s="9" t="s">
        <v>167</v>
      </c>
      <c r="F1011" s="9" t="s">
        <v>67</v>
      </c>
      <c r="G1011" s="9" t="str" cm="1">
        <f t="array" ref="G1011">VLOOKUP($F1011,Products[],COLUMN(Products[Category]),FALSE)</f>
        <v>Beverages</v>
      </c>
      <c r="H1011" s="11" cm="1">
        <f t="array" ref="H1011">VLOOKUP($F1011,Products[],COLUMN(Products[UnitPrice]),FALSE)</f>
        <v>18</v>
      </c>
      <c r="I1011" s="6">
        <v>35</v>
      </c>
    </row>
    <row r="1012" spans="1:9" x14ac:dyDescent="0.25">
      <c r="A1012" s="6">
        <v>10631</v>
      </c>
      <c r="B1012" s="7">
        <v>43955</v>
      </c>
      <c r="C1012" s="8" t="s">
        <v>198</v>
      </c>
      <c r="D1012" s="9" t="s">
        <v>249</v>
      </c>
      <c r="E1012" s="9" t="s">
        <v>162</v>
      </c>
      <c r="F1012" s="9" t="s">
        <v>106</v>
      </c>
      <c r="G1012" s="9" t="str" cm="1">
        <f t="array" ref="G1012">VLOOKUP($F1012,Products[],COLUMN(Products[Category]),FALSE)</f>
        <v>Beverages</v>
      </c>
      <c r="H1012" s="11" cm="1">
        <f t="array" ref="H1012">VLOOKUP($F1012,Products[],COLUMN(Products[UnitPrice]),FALSE)</f>
        <v>7.75</v>
      </c>
      <c r="I1012" s="6">
        <v>8</v>
      </c>
    </row>
    <row r="1013" spans="1:9" x14ac:dyDescent="0.25">
      <c r="A1013" s="6">
        <v>10632</v>
      </c>
      <c r="B1013" s="7">
        <v>43955</v>
      </c>
      <c r="C1013" s="8" t="s">
        <v>198</v>
      </c>
      <c r="D1013" s="9" t="s">
        <v>228</v>
      </c>
      <c r="E1013" s="9" t="s">
        <v>167</v>
      </c>
      <c r="F1013" s="9" t="s">
        <v>35</v>
      </c>
      <c r="G1013" s="9" t="str" cm="1">
        <f t="array" ref="G1013">VLOOKUP($F1013,Products[],COLUMN(Products[Category]),FALSE)</f>
        <v>Dairy Products</v>
      </c>
      <c r="H1013" s="11" cm="1">
        <f t="array" ref="H1013">VLOOKUP($F1013,Products[],COLUMN(Products[UnitPrice]),FALSE)</f>
        <v>2.5</v>
      </c>
      <c r="I1013" s="6">
        <v>20</v>
      </c>
    </row>
    <row r="1014" spans="1:9" x14ac:dyDescent="0.25">
      <c r="A1014" s="6">
        <v>10632</v>
      </c>
      <c r="B1014" s="7">
        <v>43955</v>
      </c>
      <c r="C1014" s="8" t="s">
        <v>198</v>
      </c>
      <c r="D1014" s="9" t="s">
        <v>228</v>
      </c>
      <c r="E1014" s="9" t="s">
        <v>167</v>
      </c>
      <c r="F1014" s="9" t="s">
        <v>17</v>
      </c>
      <c r="G1014" s="9" t="str" cm="1">
        <f t="array" ref="G1014">VLOOKUP($F1014,Products[],COLUMN(Products[Category]),FALSE)</f>
        <v>Beverages</v>
      </c>
      <c r="H1014" s="11" cm="1">
        <f t="array" ref="H1014">VLOOKUP($F1014,Products[],COLUMN(Products[UnitPrice]),FALSE)</f>
        <v>19</v>
      </c>
      <c r="I1014" s="6">
        <v>30</v>
      </c>
    </row>
    <row r="1015" spans="1:9" x14ac:dyDescent="0.25">
      <c r="A1015" s="6">
        <v>10633</v>
      </c>
      <c r="B1015" s="7">
        <v>43956</v>
      </c>
      <c r="C1015" s="8" t="s">
        <v>223</v>
      </c>
      <c r="D1015" s="9" t="s">
        <v>189</v>
      </c>
      <c r="E1015" s="9" t="s">
        <v>190</v>
      </c>
      <c r="F1015" s="9" t="s">
        <v>103</v>
      </c>
      <c r="G1015" s="9" t="str" cm="1">
        <f t="array" ref="G1015">VLOOKUP($F1015,Products[],COLUMN(Products[Category]),FALSE)</f>
        <v>Dairy Products</v>
      </c>
      <c r="H1015" s="11" cm="1">
        <f t="array" ref="H1015">VLOOKUP($F1015,Products[],COLUMN(Products[UnitPrice]),FALSE)</f>
        <v>38</v>
      </c>
      <c r="I1015" s="6">
        <v>36</v>
      </c>
    </row>
    <row r="1016" spans="1:9" x14ac:dyDescent="0.25">
      <c r="A1016" s="6">
        <v>10633</v>
      </c>
      <c r="B1016" s="7">
        <v>43956</v>
      </c>
      <c r="C1016" s="8" t="s">
        <v>223</v>
      </c>
      <c r="D1016" s="9" t="s">
        <v>189</v>
      </c>
      <c r="E1016" s="9" t="s">
        <v>190</v>
      </c>
      <c r="F1016" s="9" t="s">
        <v>65</v>
      </c>
      <c r="G1016" s="9" t="str" cm="1">
        <f t="array" ref="G1016">VLOOKUP($F1016,Products[],COLUMN(Products[Category]),FALSE)</f>
        <v>Seafood</v>
      </c>
      <c r="H1016" s="11" cm="1">
        <f t="array" ref="H1016">VLOOKUP($F1016,Products[],COLUMN(Products[UnitPrice]),FALSE)</f>
        <v>6</v>
      </c>
      <c r="I1016" s="6">
        <v>13</v>
      </c>
    </row>
    <row r="1017" spans="1:9" x14ac:dyDescent="0.25">
      <c r="A1017" s="6">
        <v>10633</v>
      </c>
      <c r="B1017" s="7">
        <v>43956</v>
      </c>
      <c r="C1017" s="8" t="s">
        <v>223</v>
      </c>
      <c r="D1017" s="9" t="s">
        <v>189</v>
      </c>
      <c r="E1017" s="9" t="s">
        <v>190</v>
      </c>
      <c r="F1017" s="9" t="s">
        <v>130</v>
      </c>
      <c r="G1017" s="9" t="str" cm="1">
        <f t="array" ref="G1017">VLOOKUP($F1017,Products[],COLUMN(Products[Category]),FALSE)</f>
        <v>Confections</v>
      </c>
      <c r="H1017" s="11" cm="1">
        <f t="array" ref="H1017">VLOOKUP($F1017,Products[],COLUMN(Products[UnitPrice]),FALSE)</f>
        <v>49.3</v>
      </c>
      <c r="I1017" s="6">
        <v>80</v>
      </c>
    </row>
    <row r="1018" spans="1:9" x14ac:dyDescent="0.25">
      <c r="A1018" s="6">
        <v>10633</v>
      </c>
      <c r="B1018" s="7">
        <v>43956</v>
      </c>
      <c r="C1018" s="8" t="s">
        <v>223</v>
      </c>
      <c r="D1018" s="9" t="s">
        <v>189</v>
      </c>
      <c r="E1018" s="9" t="s">
        <v>190</v>
      </c>
      <c r="F1018" s="9" t="s">
        <v>53</v>
      </c>
      <c r="G1018" s="9" t="str" cm="1">
        <f t="array" ref="G1018">VLOOKUP($F1018,Products[],COLUMN(Products[Category]),FALSE)</f>
        <v>Confections</v>
      </c>
      <c r="H1018" s="11" cm="1">
        <f t="array" ref="H1018">VLOOKUP($F1018,Products[],COLUMN(Products[UnitPrice]),FALSE)</f>
        <v>31.23</v>
      </c>
      <c r="I1018" s="6">
        <v>35</v>
      </c>
    </row>
    <row r="1019" spans="1:9" x14ac:dyDescent="0.25">
      <c r="A1019" s="6">
        <v>10634</v>
      </c>
      <c r="B1019" s="7">
        <v>43956</v>
      </c>
      <c r="C1019" s="8" t="s">
        <v>172</v>
      </c>
      <c r="D1019" s="9" t="s">
        <v>266</v>
      </c>
      <c r="E1019" s="9" t="s">
        <v>162</v>
      </c>
      <c r="F1019" s="9" t="s">
        <v>13</v>
      </c>
      <c r="G1019" s="9" t="str" cm="1">
        <f t="array" ref="G1019">VLOOKUP($F1019,Products[],COLUMN(Products[Category]),FALSE)</f>
        <v>Seafood</v>
      </c>
      <c r="H1019" s="11" cm="1">
        <f t="array" ref="H1019">VLOOKUP($F1019,Products[],COLUMN(Products[UnitPrice]),FALSE)</f>
        <v>62.5</v>
      </c>
      <c r="I1019" s="6">
        <v>50</v>
      </c>
    </row>
    <row r="1020" spans="1:9" x14ac:dyDescent="0.25">
      <c r="A1020" s="6">
        <v>10634</v>
      </c>
      <c r="B1020" s="7">
        <v>43956</v>
      </c>
      <c r="C1020" s="8" t="s">
        <v>172</v>
      </c>
      <c r="D1020" s="9" t="s">
        <v>266</v>
      </c>
      <c r="E1020" s="9" t="s">
        <v>162</v>
      </c>
      <c r="F1020" s="9" t="s">
        <v>106</v>
      </c>
      <c r="G1020" s="9" t="str" cm="1">
        <f t="array" ref="G1020">VLOOKUP($F1020,Products[],COLUMN(Products[Category]),FALSE)</f>
        <v>Beverages</v>
      </c>
      <c r="H1020" s="11" cm="1">
        <f t="array" ref="H1020">VLOOKUP($F1020,Products[],COLUMN(Products[UnitPrice]),FALSE)</f>
        <v>7.75</v>
      </c>
      <c r="I1020" s="6">
        <v>2</v>
      </c>
    </row>
    <row r="1021" spans="1:9" x14ac:dyDescent="0.25">
      <c r="A1021" s="6">
        <v>10634</v>
      </c>
      <c r="B1021" s="7">
        <v>43956</v>
      </c>
      <c r="C1021" s="8" t="s">
        <v>172</v>
      </c>
      <c r="D1021" s="9" t="s">
        <v>266</v>
      </c>
      <c r="E1021" s="9" t="s">
        <v>162</v>
      </c>
      <c r="F1021" s="9" t="s">
        <v>76</v>
      </c>
      <c r="G1021" s="9" t="str" cm="1">
        <f t="array" ref="G1021">VLOOKUP($F1021,Products[],COLUMN(Products[Category]),FALSE)</f>
        <v>Produce</v>
      </c>
      <c r="H1021" s="11" cm="1">
        <f t="array" ref="H1021">VLOOKUP($F1021,Products[],COLUMN(Products[UnitPrice]),FALSE)</f>
        <v>53</v>
      </c>
      <c r="I1021" s="6">
        <v>15</v>
      </c>
    </row>
    <row r="1022" spans="1:9" x14ac:dyDescent="0.25">
      <c r="A1022" s="6">
        <v>10634</v>
      </c>
      <c r="B1022" s="7">
        <v>43956</v>
      </c>
      <c r="C1022" s="8" t="s">
        <v>172</v>
      </c>
      <c r="D1022" s="9" t="s">
        <v>266</v>
      </c>
      <c r="E1022" s="9" t="s">
        <v>162</v>
      </c>
      <c r="F1022" s="9" t="s">
        <v>142</v>
      </c>
      <c r="G1022" s="9" t="str" cm="1">
        <f t="array" ref="G1022">VLOOKUP($F1022,Products[],COLUMN(Products[Category]),FALSE)</f>
        <v>Produce</v>
      </c>
      <c r="H1022" s="11" cm="1">
        <f t="array" ref="H1022">VLOOKUP($F1022,Products[],COLUMN(Products[UnitPrice]),FALSE)</f>
        <v>30</v>
      </c>
      <c r="I1022" s="6">
        <v>35</v>
      </c>
    </row>
    <row r="1023" spans="1:9" x14ac:dyDescent="0.25">
      <c r="A1023" s="6">
        <v>10635</v>
      </c>
      <c r="B1023" s="7">
        <v>43959</v>
      </c>
      <c r="C1023" s="8" t="s">
        <v>198</v>
      </c>
      <c r="D1023" s="9" t="s">
        <v>210</v>
      </c>
      <c r="E1023" s="9" t="s">
        <v>211</v>
      </c>
      <c r="F1023" s="9" t="s">
        <v>23</v>
      </c>
      <c r="G1023" s="9" t="str" cm="1">
        <f t="array" ref="G1023">VLOOKUP($F1023,Products[],COLUMN(Products[Category]),FALSE)</f>
        <v>Condiments</v>
      </c>
      <c r="H1023" s="11" cm="1">
        <f t="array" ref="H1023">VLOOKUP($F1023,Products[],COLUMN(Products[UnitPrice]),FALSE)</f>
        <v>21.35</v>
      </c>
      <c r="I1023" s="6">
        <v>15</v>
      </c>
    </row>
    <row r="1024" spans="1:9" x14ac:dyDescent="0.25">
      <c r="A1024" s="6">
        <v>10635</v>
      </c>
      <c r="B1024" s="7">
        <v>43959</v>
      </c>
      <c r="C1024" s="8" t="s">
        <v>198</v>
      </c>
      <c r="D1024" s="9" t="s">
        <v>210</v>
      </c>
      <c r="E1024" s="9" t="s">
        <v>211</v>
      </c>
      <c r="F1024" s="9" t="s">
        <v>55</v>
      </c>
      <c r="G1024" s="9" t="str" cm="1">
        <f t="array" ref="G1024">VLOOKUP($F1024,Products[],COLUMN(Products[Category]),FALSE)</f>
        <v>Grains/Cereals</v>
      </c>
      <c r="H1024" s="11" cm="1">
        <f t="array" ref="H1024">VLOOKUP($F1024,Products[],COLUMN(Products[UnitPrice]),FALSE)</f>
        <v>21</v>
      </c>
      <c r="I1024" s="6">
        <v>40</v>
      </c>
    </row>
    <row r="1025" spans="1:9" x14ac:dyDescent="0.25">
      <c r="A1025" s="6">
        <v>10635</v>
      </c>
      <c r="B1025" s="7">
        <v>43959</v>
      </c>
      <c r="C1025" s="8" t="s">
        <v>198</v>
      </c>
      <c r="D1025" s="9" t="s">
        <v>210</v>
      </c>
      <c r="E1025" s="9" t="s">
        <v>211</v>
      </c>
      <c r="F1025" s="9" t="s">
        <v>21</v>
      </c>
      <c r="G1025" s="9" t="str" cm="1">
        <f t="array" ref="G1025">VLOOKUP($F1025,Products[],COLUMN(Products[Category]),FALSE)</f>
        <v>Condiments</v>
      </c>
      <c r="H1025" s="11" cm="1">
        <f t="array" ref="H1025">VLOOKUP($F1025,Products[],COLUMN(Products[UnitPrice]),FALSE)</f>
        <v>22</v>
      </c>
      <c r="I1025" s="6">
        <v>10</v>
      </c>
    </row>
    <row r="1026" spans="1:9" x14ac:dyDescent="0.25">
      <c r="A1026" s="6">
        <v>10636</v>
      </c>
      <c r="B1026" s="7">
        <v>43960</v>
      </c>
      <c r="C1026" s="8" t="s">
        <v>172</v>
      </c>
      <c r="D1026" s="9" t="s">
        <v>203</v>
      </c>
      <c r="E1026" s="9" t="s">
        <v>204</v>
      </c>
      <c r="F1026" s="9" t="s">
        <v>29</v>
      </c>
      <c r="G1026" s="9" t="str" cm="1">
        <f t="array" ref="G1026">VLOOKUP($F1026,Products[],COLUMN(Products[Category]),FALSE)</f>
        <v>Seafood</v>
      </c>
      <c r="H1026" s="11" cm="1">
        <f t="array" ref="H1026">VLOOKUP($F1026,Products[],COLUMN(Products[UnitPrice]),FALSE)</f>
        <v>13.25</v>
      </c>
      <c r="I1026" s="6">
        <v>6</v>
      </c>
    </row>
    <row r="1027" spans="1:9" x14ac:dyDescent="0.25">
      <c r="A1027" s="6">
        <v>10636</v>
      </c>
      <c r="B1027" s="7">
        <v>43960</v>
      </c>
      <c r="C1027" s="8" t="s">
        <v>172</v>
      </c>
      <c r="D1027" s="9" t="s">
        <v>203</v>
      </c>
      <c r="E1027" s="9" t="s">
        <v>204</v>
      </c>
      <c r="F1027" s="9" t="s">
        <v>21</v>
      </c>
      <c r="G1027" s="9" t="str" cm="1">
        <f t="array" ref="G1027">VLOOKUP($F1027,Products[],COLUMN(Products[Category]),FALSE)</f>
        <v>Condiments</v>
      </c>
      <c r="H1027" s="11" cm="1">
        <f t="array" ref="H1027">VLOOKUP($F1027,Products[],COLUMN(Products[UnitPrice]),FALSE)</f>
        <v>22</v>
      </c>
      <c r="I1027" s="6">
        <v>25</v>
      </c>
    </row>
    <row r="1028" spans="1:9" x14ac:dyDescent="0.25">
      <c r="A1028" s="6">
        <v>10637</v>
      </c>
      <c r="B1028" s="7">
        <v>43960</v>
      </c>
      <c r="C1028" s="8" t="s">
        <v>169</v>
      </c>
      <c r="D1028" s="9" t="s">
        <v>258</v>
      </c>
      <c r="E1028" s="9" t="s">
        <v>171</v>
      </c>
      <c r="F1028" s="9" t="s">
        <v>101</v>
      </c>
      <c r="G1028" s="9" t="str" cm="1">
        <f t="array" ref="G1028">VLOOKUP($F1028,Products[],COLUMN(Products[Category]),FALSE)</f>
        <v>Dairy Products</v>
      </c>
      <c r="H1028" s="11" cm="1">
        <f t="array" ref="H1028">VLOOKUP($F1028,Products[],COLUMN(Products[UnitPrice]),FALSE)</f>
        <v>21</v>
      </c>
      <c r="I1028" s="6">
        <v>10</v>
      </c>
    </row>
    <row r="1029" spans="1:9" x14ac:dyDescent="0.25">
      <c r="A1029" s="6">
        <v>10637</v>
      </c>
      <c r="B1029" s="7">
        <v>43960</v>
      </c>
      <c r="C1029" s="8" t="s">
        <v>169</v>
      </c>
      <c r="D1029" s="9" t="s">
        <v>258</v>
      </c>
      <c r="E1029" s="9" t="s">
        <v>171</v>
      </c>
      <c r="F1029" s="9" t="s">
        <v>39</v>
      </c>
      <c r="G1029" s="9" t="str" cm="1">
        <f t="array" ref="G1029">VLOOKUP($F1029,Products[],COLUMN(Products[Category]),FALSE)</f>
        <v>Grains/Cereals</v>
      </c>
      <c r="H1029" s="11" cm="1">
        <f t="array" ref="H1029">VLOOKUP($F1029,Products[],COLUMN(Products[UnitPrice]),FALSE)</f>
        <v>38</v>
      </c>
      <c r="I1029" s="6">
        <v>60</v>
      </c>
    </row>
    <row r="1030" spans="1:9" x14ac:dyDescent="0.25">
      <c r="A1030" s="6">
        <v>10637</v>
      </c>
      <c r="B1030" s="7">
        <v>43960</v>
      </c>
      <c r="C1030" s="8" t="s">
        <v>169</v>
      </c>
      <c r="D1030" s="9" t="s">
        <v>258</v>
      </c>
      <c r="E1030" s="9" t="s">
        <v>171</v>
      </c>
      <c r="F1030" s="9" t="s">
        <v>144</v>
      </c>
      <c r="G1030" s="9" t="str" cm="1">
        <f t="array" ref="G1030">VLOOKUP($F1030,Products[],COLUMN(Products[Category]),FALSE)</f>
        <v>Confections</v>
      </c>
      <c r="H1030" s="11" cm="1">
        <f t="array" ref="H1030">VLOOKUP($F1030,Products[],COLUMN(Products[UnitPrice]),FALSE)</f>
        <v>16.25</v>
      </c>
      <c r="I1030" s="6">
        <v>25</v>
      </c>
    </row>
    <row r="1031" spans="1:9" x14ac:dyDescent="0.25">
      <c r="A1031" s="6">
        <v>10638</v>
      </c>
      <c r="B1031" s="7">
        <v>43961</v>
      </c>
      <c r="C1031" s="8" t="s">
        <v>176</v>
      </c>
      <c r="D1031" s="9" t="s">
        <v>265</v>
      </c>
      <c r="E1031" s="9" t="s">
        <v>188</v>
      </c>
      <c r="F1031" s="9" t="s">
        <v>110</v>
      </c>
      <c r="G1031" s="9" t="str" cm="1">
        <f t="array" ref="G1031">VLOOKUP($F1031,Products[],COLUMN(Products[Category]),FALSE)</f>
        <v>Seafood</v>
      </c>
      <c r="H1031" s="11" cm="1">
        <f t="array" ref="H1031">VLOOKUP($F1031,Products[],COLUMN(Products[UnitPrice]),FALSE)</f>
        <v>9.5</v>
      </c>
      <c r="I1031" s="6">
        <v>20</v>
      </c>
    </row>
    <row r="1032" spans="1:9" x14ac:dyDescent="0.25">
      <c r="A1032" s="6">
        <v>10638</v>
      </c>
      <c r="B1032" s="7">
        <v>43961</v>
      </c>
      <c r="C1032" s="8" t="s">
        <v>176</v>
      </c>
      <c r="D1032" s="9" t="s">
        <v>265</v>
      </c>
      <c r="E1032" s="9" t="s">
        <v>188</v>
      </c>
      <c r="F1032" s="9" t="s">
        <v>72</v>
      </c>
      <c r="G1032" s="9" t="str" cm="1">
        <f t="array" ref="G1032">VLOOKUP($F1032,Products[],COLUMN(Products[Category]),FALSE)</f>
        <v>Condiments</v>
      </c>
      <c r="H1032" s="11" cm="1">
        <f t="array" ref="H1032">VLOOKUP($F1032,Products[],COLUMN(Products[UnitPrice]),FALSE)</f>
        <v>21.05</v>
      </c>
      <c r="I1032" s="6">
        <v>21</v>
      </c>
    </row>
    <row r="1033" spans="1:9" x14ac:dyDescent="0.25">
      <c r="A1033" s="6">
        <v>10638</v>
      </c>
      <c r="B1033" s="7">
        <v>43961</v>
      </c>
      <c r="C1033" s="8" t="s">
        <v>176</v>
      </c>
      <c r="D1033" s="9" t="s">
        <v>265</v>
      </c>
      <c r="E1033" s="9" t="s">
        <v>188</v>
      </c>
      <c r="F1033" s="9" t="s">
        <v>84</v>
      </c>
      <c r="G1033" s="9" t="str" cm="1">
        <f t="array" ref="G1033">VLOOKUP($F1033,Products[],COLUMN(Products[Category]),FALSE)</f>
        <v>Dairy Products</v>
      </c>
      <c r="H1033" s="11" cm="1">
        <f t="array" ref="H1033">VLOOKUP($F1033,Products[],COLUMN(Products[UnitPrice]),FALSE)</f>
        <v>34.799999999999997</v>
      </c>
      <c r="I1033" s="6">
        <v>60</v>
      </c>
    </row>
    <row r="1034" spans="1:9" x14ac:dyDescent="0.25">
      <c r="A1034" s="6">
        <v>10639</v>
      </c>
      <c r="B1034" s="7">
        <v>43961</v>
      </c>
      <c r="C1034" s="8" t="s">
        <v>223</v>
      </c>
      <c r="D1034" s="9" t="s">
        <v>262</v>
      </c>
      <c r="E1034" s="9" t="s">
        <v>263</v>
      </c>
      <c r="F1034" s="9" t="s">
        <v>13</v>
      </c>
      <c r="G1034" s="9" t="str" cm="1">
        <f t="array" ref="G1034">VLOOKUP($F1034,Products[],COLUMN(Products[Category]),FALSE)</f>
        <v>Seafood</v>
      </c>
      <c r="H1034" s="11" cm="1">
        <f t="array" ref="H1034">VLOOKUP($F1034,Products[],COLUMN(Products[UnitPrice]),FALSE)</f>
        <v>62.5</v>
      </c>
      <c r="I1034" s="6">
        <v>8</v>
      </c>
    </row>
    <row r="1035" spans="1:9" x14ac:dyDescent="0.25">
      <c r="A1035" s="6">
        <v>10640</v>
      </c>
      <c r="B1035" s="7">
        <v>43962</v>
      </c>
      <c r="C1035" s="8" t="s">
        <v>172</v>
      </c>
      <c r="D1035" s="9" t="s">
        <v>228</v>
      </c>
      <c r="E1035" s="9" t="s">
        <v>167</v>
      </c>
      <c r="F1035" s="9" t="s">
        <v>93</v>
      </c>
      <c r="G1035" s="9" t="str" cm="1">
        <f t="array" ref="G1035">VLOOKUP($F1035,Products[],COLUMN(Products[Category]),FALSE)</f>
        <v>Beverages</v>
      </c>
      <c r="H1035" s="11" cm="1">
        <f t="array" ref="H1035">VLOOKUP($F1035,Products[],COLUMN(Products[UnitPrice]),FALSE)</f>
        <v>15</v>
      </c>
      <c r="I1035" s="6">
        <v>15</v>
      </c>
    </row>
    <row r="1036" spans="1:9" x14ac:dyDescent="0.25">
      <c r="A1036" s="6">
        <v>10640</v>
      </c>
      <c r="B1036" s="7">
        <v>43962</v>
      </c>
      <c r="C1036" s="8" t="s">
        <v>172</v>
      </c>
      <c r="D1036" s="9" t="s">
        <v>228</v>
      </c>
      <c r="E1036" s="9" t="s">
        <v>167</v>
      </c>
      <c r="F1036" s="9" t="s">
        <v>49</v>
      </c>
      <c r="G1036" s="9" t="str" cm="1">
        <f t="array" ref="G1036">VLOOKUP($F1036,Products[],COLUMN(Products[Category]),FALSE)</f>
        <v>Dairy Products</v>
      </c>
      <c r="H1036" s="11" cm="1">
        <f t="array" ref="H1036">VLOOKUP($F1036,Products[],COLUMN(Products[UnitPrice]),FALSE)</f>
        <v>36</v>
      </c>
      <c r="I1036" s="6">
        <v>20</v>
      </c>
    </row>
    <row r="1037" spans="1:9" x14ac:dyDescent="0.25">
      <c r="A1037" s="6">
        <v>10641</v>
      </c>
      <c r="B1037" s="7">
        <v>43963</v>
      </c>
      <c r="C1037" s="8" t="s">
        <v>172</v>
      </c>
      <c r="D1037" s="9" t="s">
        <v>187</v>
      </c>
      <c r="E1037" s="9" t="s">
        <v>188</v>
      </c>
      <c r="F1037" s="9" t="s">
        <v>17</v>
      </c>
      <c r="G1037" s="9" t="str" cm="1">
        <f t="array" ref="G1037">VLOOKUP($F1037,Products[],COLUMN(Products[Category]),FALSE)</f>
        <v>Beverages</v>
      </c>
      <c r="H1037" s="11" cm="1">
        <f t="array" ref="H1037">VLOOKUP($F1037,Products[],COLUMN(Products[UnitPrice]),FALSE)</f>
        <v>19</v>
      </c>
      <c r="I1037" s="6">
        <v>50</v>
      </c>
    </row>
    <row r="1038" spans="1:9" x14ac:dyDescent="0.25">
      <c r="A1038" s="6">
        <v>10641</v>
      </c>
      <c r="B1038" s="7">
        <v>43963</v>
      </c>
      <c r="C1038" s="8" t="s">
        <v>172</v>
      </c>
      <c r="D1038" s="9" t="s">
        <v>187</v>
      </c>
      <c r="E1038" s="9" t="s">
        <v>188</v>
      </c>
      <c r="F1038" s="9" t="s">
        <v>9</v>
      </c>
      <c r="G1038" s="9" t="str" cm="1">
        <f t="array" ref="G1038">VLOOKUP($F1038,Products[],COLUMN(Products[Category]),FALSE)</f>
        <v>Seafood</v>
      </c>
      <c r="H1038" s="11" cm="1">
        <f t="array" ref="H1038">VLOOKUP($F1038,Products[],COLUMN(Products[UnitPrice]),FALSE)</f>
        <v>18.399999999999999</v>
      </c>
      <c r="I1038" s="6">
        <v>60</v>
      </c>
    </row>
    <row r="1039" spans="1:9" x14ac:dyDescent="0.25">
      <c r="A1039" s="6">
        <v>10642</v>
      </c>
      <c r="B1039" s="7">
        <v>43963</v>
      </c>
      <c r="C1039" s="8" t="s">
        <v>223</v>
      </c>
      <c r="D1039" s="9" t="s">
        <v>246</v>
      </c>
      <c r="E1039" s="9" t="s">
        <v>247</v>
      </c>
      <c r="F1039" s="9" t="s">
        <v>123</v>
      </c>
      <c r="G1039" s="9" t="str" cm="1">
        <f t="array" ref="G1039">VLOOKUP($F1039,Products[],COLUMN(Products[Category]),FALSE)</f>
        <v>Confections</v>
      </c>
      <c r="H1039" s="11" cm="1">
        <f t="array" ref="H1039">VLOOKUP($F1039,Products[],COLUMN(Products[UnitPrice]),FALSE)</f>
        <v>10</v>
      </c>
      <c r="I1039" s="6">
        <v>30</v>
      </c>
    </row>
    <row r="1040" spans="1:9" x14ac:dyDescent="0.25">
      <c r="A1040" s="6">
        <v>10642</v>
      </c>
      <c r="B1040" s="7">
        <v>43963</v>
      </c>
      <c r="C1040" s="8" t="s">
        <v>223</v>
      </c>
      <c r="D1040" s="9" t="s">
        <v>246</v>
      </c>
      <c r="E1040" s="9" t="s">
        <v>247</v>
      </c>
      <c r="F1040" s="9" t="s">
        <v>125</v>
      </c>
      <c r="G1040" s="9" t="str" cm="1">
        <f t="array" ref="G1040">VLOOKUP($F1040,Products[],COLUMN(Products[Category]),FALSE)</f>
        <v>Condiments</v>
      </c>
      <c r="H1040" s="11" cm="1">
        <f t="array" ref="H1040">VLOOKUP($F1040,Products[],COLUMN(Products[UnitPrice]),FALSE)</f>
        <v>28.5</v>
      </c>
      <c r="I1040" s="6">
        <v>20</v>
      </c>
    </row>
    <row r="1041" spans="1:9" x14ac:dyDescent="0.25">
      <c r="A1041" s="6">
        <v>10643</v>
      </c>
      <c r="B1041" s="7">
        <v>43966</v>
      </c>
      <c r="C1041" s="8" t="s">
        <v>169</v>
      </c>
      <c r="D1041" s="9" t="s">
        <v>284</v>
      </c>
      <c r="E1041" s="9" t="s">
        <v>167</v>
      </c>
      <c r="F1041" s="9" t="s">
        <v>19</v>
      </c>
      <c r="G1041" s="9" t="str" cm="1">
        <f t="array" ref="G1041">VLOOKUP($F1041,Products[],COLUMN(Products[Category]),FALSE)</f>
        <v>Beverages</v>
      </c>
      <c r="H1041" s="11" cm="1">
        <f t="array" ref="H1041">VLOOKUP($F1041,Products[],COLUMN(Products[UnitPrice]),FALSE)</f>
        <v>18</v>
      </c>
      <c r="I1041" s="6">
        <v>21</v>
      </c>
    </row>
    <row r="1042" spans="1:9" x14ac:dyDescent="0.25">
      <c r="A1042" s="6">
        <v>10643</v>
      </c>
      <c r="B1042" s="7">
        <v>43966</v>
      </c>
      <c r="C1042" s="8" t="s">
        <v>169</v>
      </c>
      <c r="D1042" s="9" t="s">
        <v>284</v>
      </c>
      <c r="E1042" s="9" t="s">
        <v>167</v>
      </c>
      <c r="F1042" s="9" t="s">
        <v>112</v>
      </c>
      <c r="G1042" s="9" t="str" cm="1">
        <f t="array" ref="G1042">VLOOKUP($F1042,Products[],COLUMN(Products[Category]),FALSE)</f>
        <v>Produce</v>
      </c>
      <c r="H1042" s="11" cm="1">
        <f t="array" ref="H1042">VLOOKUP($F1042,Products[],COLUMN(Products[UnitPrice]),FALSE)</f>
        <v>45.6</v>
      </c>
      <c r="I1042" s="6">
        <v>15</v>
      </c>
    </row>
    <row r="1043" spans="1:9" x14ac:dyDescent="0.25">
      <c r="A1043" s="6">
        <v>10643</v>
      </c>
      <c r="B1043" s="7">
        <v>43966</v>
      </c>
      <c r="C1043" s="8" t="s">
        <v>169</v>
      </c>
      <c r="D1043" s="9" t="s">
        <v>284</v>
      </c>
      <c r="E1043" s="9" t="s">
        <v>167</v>
      </c>
      <c r="F1043" s="9" t="s">
        <v>127</v>
      </c>
      <c r="G1043" s="9" t="str" cm="1">
        <f t="array" ref="G1043">VLOOKUP($F1043,Products[],COLUMN(Products[Category]),FALSE)</f>
        <v>Seafood</v>
      </c>
      <c r="H1043" s="11" cm="1">
        <f t="array" ref="H1043">VLOOKUP($F1043,Products[],COLUMN(Products[UnitPrice]),FALSE)</f>
        <v>12</v>
      </c>
      <c r="I1043" s="6">
        <v>2</v>
      </c>
    </row>
    <row r="1044" spans="1:9" x14ac:dyDescent="0.25">
      <c r="A1044" s="6">
        <v>10644</v>
      </c>
      <c r="B1044" s="7">
        <v>43966</v>
      </c>
      <c r="C1044" s="8" t="s">
        <v>176</v>
      </c>
      <c r="D1044" s="9" t="s">
        <v>186</v>
      </c>
      <c r="E1044" s="9" t="s">
        <v>171</v>
      </c>
      <c r="F1044" s="9" t="s">
        <v>127</v>
      </c>
      <c r="G1044" s="9" t="str" cm="1">
        <f t="array" ref="G1044">VLOOKUP($F1044,Products[],COLUMN(Products[Category]),FALSE)</f>
        <v>Seafood</v>
      </c>
      <c r="H1044" s="11" cm="1">
        <f t="array" ref="H1044">VLOOKUP($F1044,Products[],COLUMN(Products[UnitPrice]),FALSE)</f>
        <v>12</v>
      </c>
      <c r="I1044" s="6">
        <v>21</v>
      </c>
    </row>
    <row r="1045" spans="1:9" x14ac:dyDescent="0.25">
      <c r="A1045" s="6">
        <v>10644</v>
      </c>
      <c r="B1045" s="7">
        <v>43966</v>
      </c>
      <c r="C1045" s="8" t="s">
        <v>176</v>
      </c>
      <c r="D1045" s="9" t="s">
        <v>186</v>
      </c>
      <c r="E1045" s="9" t="s">
        <v>171</v>
      </c>
      <c r="F1045" s="9" t="s">
        <v>61</v>
      </c>
      <c r="G1045" s="9" t="str" cm="1">
        <f t="array" ref="G1045">VLOOKUP($F1045,Products[],COLUMN(Products[Category]),FALSE)</f>
        <v>Beverages</v>
      </c>
      <c r="H1045" s="11" cm="1">
        <f t="array" ref="H1045">VLOOKUP($F1045,Products[],COLUMN(Products[UnitPrice]),FALSE)</f>
        <v>46</v>
      </c>
      <c r="I1045" s="6">
        <v>20</v>
      </c>
    </row>
    <row r="1046" spans="1:9" x14ac:dyDescent="0.25">
      <c r="A1046" s="6">
        <v>10644</v>
      </c>
      <c r="B1046" s="7">
        <v>43966</v>
      </c>
      <c r="C1046" s="8" t="s">
        <v>176</v>
      </c>
      <c r="D1046" s="9" t="s">
        <v>186</v>
      </c>
      <c r="E1046" s="9" t="s">
        <v>171</v>
      </c>
      <c r="F1046" s="9" t="s">
        <v>13</v>
      </c>
      <c r="G1046" s="9" t="str" cm="1">
        <f t="array" ref="G1046">VLOOKUP($F1046,Products[],COLUMN(Products[Category]),FALSE)</f>
        <v>Seafood</v>
      </c>
      <c r="H1046" s="11" cm="1">
        <f t="array" ref="H1046">VLOOKUP($F1046,Products[],COLUMN(Products[UnitPrice]),FALSE)</f>
        <v>62.5</v>
      </c>
      <c r="I1046" s="6">
        <v>4</v>
      </c>
    </row>
    <row r="1047" spans="1:9" x14ac:dyDescent="0.25">
      <c r="A1047" s="6">
        <v>10645</v>
      </c>
      <c r="B1047" s="7">
        <v>43967</v>
      </c>
      <c r="C1047" s="8" t="s">
        <v>172</v>
      </c>
      <c r="D1047" s="9" t="s">
        <v>170</v>
      </c>
      <c r="E1047" s="9" t="s">
        <v>171</v>
      </c>
      <c r="F1047" s="9" t="s">
        <v>13</v>
      </c>
      <c r="G1047" s="9" t="str" cm="1">
        <f t="array" ref="G1047">VLOOKUP($F1047,Products[],COLUMN(Products[Category]),FALSE)</f>
        <v>Seafood</v>
      </c>
      <c r="H1047" s="11" cm="1">
        <f t="array" ref="H1047">VLOOKUP($F1047,Products[],COLUMN(Products[UnitPrice]),FALSE)</f>
        <v>62.5</v>
      </c>
      <c r="I1047" s="6">
        <v>20</v>
      </c>
    </row>
    <row r="1048" spans="1:9" x14ac:dyDescent="0.25">
      <c r="A1048" s="6">
        <v>10645</v>
      </c>
      <c r="B1048" s="7">
        <v>43967</v>
      </c>
      <c r="C1048" s="8" t="s">
        <v>172</v>
      </c>
      <c r="D1048" s="9" t="s">
        <v>170</v>
      </c>
      <c r="E1048" s="9" t="s">
        <v>171</v>
      </c>
      <c r="F1048" s="9" t="s">
        <v>59</v>
      </c>
      <c r="G1048" s="9" t="str" cm="1">
        <f t="array" ref="G1048">VLOOKUP($F1048,Products[],COLUMN(Products[Category]),FALSE)</f>
        <v>Seafood</v>
      </c>
      <c r="H1048" s="11" cm="1">
        <f t="array" ref="H1048">VLOOKUP($F1048,Products[],COLUMN(Products[UnitPrice]),FALSE)</f>
        <v>19</v>
      </c>
      <c r="I1048" s="6">
        <v>15</v>
      </c>
    </row>
    <row r="1049" spans="1:9" x14ac:dyDescent="0.25">
      <c r="A1049" s="6">
        <v>10646</v>
      </c>
      <c r="B1049" s="7">
        <v>43968</v>
      </c>
      <c r="C1049" s="8" t="s">
        <v>185</v>
      </c>
      <c r="D1049" s="9" t="s">
        <v>226</v>
      </c>
      <c r="E1049" s="9" t="s">
        <v>227</v>
      </c>
      <c r="F1049" s="9" t="s">
        <v>33</v>
      </c>
      <c r="G1049" s="9" t="str" cm="1">
        <f t="array" ref="G1049">VLOOKUP($F1049,Products[],COLUMN(Products[Category]),FALSE)</f>
        <v>Dairy Products</v>
      </c>
      <c r="H1049" s="11" cm="1">
        <f t="array" ref="H1049">VLOOKUP($F1049,Products[],COLUMN(Products[UnitPrice]),FALSE)</f>
        <v>21.5</v>
      </c>
      <c r="I1049" s="6">
        <v>30</v>
      </c>
    </row>
    <row r="1050" spans="1:9" x14ac:dyDescent="0.25">
      <c r="A1050" s="6">
        <v>10646</v>
      </c>
      <c r="B1050" s="7">
        <v>43968</v>
      </c>
      <c r="C1050" s="8" t="s">
        <v>185</v>
      </c>
      <c r="D1050" s="9" t="s">
        <v>226</v>
      </c>
      <c r="E1050" s="9" t="s">
        <v>227</v>
      </c>
      <c r="F1050" s="9" t="s">
        <v>91</v>
      </c>
      <c r="G1050" s="9" t="str" cm="1">
        <f t="array" ref="G1050">VLOOKUP($F1050,Products[],COLUMN(Products[Category]),FALSE)</f>
        <v>Condiments</v>
      </c>
      <c r="H1050" s="11" cm="1">
        <f t="array" ref="H1050">VLOOKUP($F1050,Products[],COLUMN(Products[UnitPrice]),FALSE)</f>
        <v>13</v>
      </c>
      <c r="I1050" s="6">
        <v>35</v>
      </c>
    </row>
    <row r="1051" spans="1:9" x14ac:dyDescent="0.25">
      <c r="A1051" s="6">
        <v>10646</v>
      </c>
      <c r="B1051" s="7">
        <v>43968</v>
      </c>
      <c r="C1051" s="8" t="s">
        <v>185</v>
      </c>
      <c r="D1051" s="9" t="s">
        <v>226</v>
      </c>
      <c r="E1051" s="9" t="s">
        <v>227</v>
      </c>
      <c r="F1051" s="9" t="s">
        <v>15</v>
      </c>
      <c r="G1051" s="9" t="str" cm="1">
        <f t="array" ref="G1051">VLOOKUP($F1051,Products[],COLUMN(Products[Category]),FALSE)</f>
        <v>Beverages</v>
      </c>
      <c r="H1051" s="11" cm="1">
        <f t="array" ref="H1051">VLOOKUP($F1051,Products[],COLUMN(Products[UnitPrice]),FALSE)</f>
        <v>18</v>
      </c>
      <c r="I1051" s="6">
        <v>15</v>
      </c>
    </row>
    <row r="1052" spans="1:9" x14ac:dyDescent="0.25">
      <c r="A1052" s="6">
        <v>10646</v>
      </c>
      <c r="B1052" s="7">
        <v>43968</v>
      </c>
      <c r="C1052" s="8" t="s">
        <v>185</v>
      </c>
      <c r="D1052" s="9" t="s">
        <v>226</v>
      </c>
      <c r="E1052" s="9" t="s">
        <v>227</v>
      </c>
      <c r="F1052" s="9" t="s">
        <v>57</v>
      </c>
      <c r="G1052" s="9" t="str" cm="1">
        <f t="array" ref="G1052">VLOOKUP($F1052,Products[],COLUMN(Products[Category]),FALSE)</f>
        <v>Seafood</v>
      </c>
      <c r="H1052" s="11" cm="1">
        <f t="array" ref="H1052">VLOOKUP($F1052,Products[],COLUMN(Products[UnitPrice]),FALSE)</f>
        <v>31</v>
      </c>
      <c r="I1052" s="6">
        <v>18</v>
      </c>
    </row>
    <row r="1053" spans="1:9" x14ac:dyDescent="0.25">
      <c r="A1053" s="6">
        <v>10647</v>
      </c>
      <c r="B1053" s="7">
        <v>43968</v>
      </c>
      <c r="C1053" s="8" t="s">
        <v>172</v>
      </c>
      <c r="D1053" s="9" t="s">
        <v>195</v>
      </c>
      <c r="E1053" s="9" t="s">
        <v>171</v>
      </c>
      <c r="F1053" s="9" t="s">
        <v>19</v>
      </c>
      <c r="G1053" s="9" t="str" cm="1">
        <f t="array" ref="G1053">VLOOKUP($F1053,Products[],COLUMN(Products[Category]),FALSE)</f>
        <v>Beverages</v>
      </c>
      <c r="H1053" s="11" cm="1">
        <f t="array" ref="H1053">VLOOKUP($F1053,Products[],COLUMN(Products[UnitPrice]),FALSE)</f>
        <v>18</v>
      </c>
      <c r="I1053" s="6">
        <v>20</v>
      </c>
    </row>
    <row r="1054" spans="1:9" x14ac:dyDescent="0.25">
      <c r="A1054" s="6">
        <v>10647</v>
      </c>
      <c r="B1054" s="7">
        <v>43968</v>
      </c>
      <c r="C1054" s="8" t="s">
        <v>172</v>
      </c>
      <c r="D1054" s="9" t="s">
        <v>195</v>
      </c>
      <c r="E1054" s="9" t="s">
        <v>171</v>
      </c>
      <c r="F1054" s="9" t="s">
        <v>132</v>
      </c>
      <c r="G1054" s="9" t="str" cm="1">
        <f t="array" ref="G1054">VLOOKUP($F1054,Products[],COLUMN(Products[Category]),FALSE)</f>
        <v>Confections</v>
      </c>
      <c r="H1054" s="11" cm="1">
        <f t="array" ref="H1054">VLOOKUP($F1054,Products[],COLUMN(Products[UnitPrice]),FALSE)</f>
        <v>9.1999999999999993</v>
      </c>
      <c r="I1054" s="6">
        <v>30</v>
      </c>
    </row>
    <row r="1055" spans="1:9" x14ac:dyDescent="0.25">
      <c r="A1055" s="6">
        <v>10648</v>
      </c>
      <c r="B1055" s="7">
        <v>43969</v>
      </c>
      <c r="C1055" s="8" t="s">
        <v>164</v>
      </c>
      <c r="D1055" s="9" t="s">
        <v>219</v>
      </c>
      <c r="E1055" s="9" t="s">
        <v>171</v>
      </c>
      <c r="F1055" s="9" t="s">
        <v>55</v>
      </c>
      <c r="G1055" s="9" t="str" cm="1">
        <f t="array" ref="G1055">VLOOKUP($F1055,Products[],COLUMN(Products[Category]),FALSE)</f>
        <v>Grains/Cereals</v>
      </c>
      <c r="H1055" s="11" cm="1">
        <f t="array" ref="H1055">VLOOKUP($F1055,Products[],COLUMN(Products[UnitPrice]),FALSE)</f>
        <v>21</v>
      </c>
      <c r="I1055" s="6">
        <v>15</v>
      </c>
    </row>
    <row r="1056" spans="1:9" x14ac:dyDescent="0.25">
      <c r="A1056" s="6">
        <v>10648</v>
      </c>
      <c r="B1056" s="7">
        <v>43969</v>
      </c>
      <c r="C1056" s="8" t="s">
        <v>164</v>
      </c>
      <c r="D1056" s="9" t="s">
        <v>219</v>
      </c>
      <c r="E1056" s="9" t="s">
        <v>171</v>
      </c>
      <c r="F1056" s="9" t="s">
        <v>47</v>
      </c>
      <c r="G1056" s="9" t="str" cm="1">
        <f t="array" ref="G1056">VLOOKUP($F1056,Products[],COLUMN(Products[Category]),FALSE)</f>
        <v>Beverages</v>
      </c>
      <c r="H1056" s="11" cm="1">
        <f t="array" ref="H1056">VLOOKUP($F1056,Products[],COLUMN(Products[UnitPrice]),FALSE)</f>
        <v>4.5</v>
      </c>
      <c r="I1056" s="6">
        <v>15</v>
      </c>
    </row>
    <row r="1057" spans="1:9" x14ac:dyDescent="0.25">
      <c r="A1057" s="6">
        <v>10649</v>
      </c>
      <c r="B1057" s="7">
        <v>43969</v>
      </c>
      <c r="C1057" s="8" t="s">
        <v>164</v>
      </c>
      <c r="D1057" s="9" t="s">
        <v>279</v>
      </c>
      <c r="E1057" s="9" t="s">
        <v>178</v>
      </c>
      <c r="F1057" s="9" t="s">
        <v>112</v>
      </c>
      <c r="G1057" s="9" t="str" cm="1">
        <f t="array" ref="G1057">VLOOKUP($F1057,Products[],COLUMN(Products[Category]),FALSE)</f>
        <v>Produce</v>
      </c>
      <c r="H1057" s="11" cm="1">
        <f t="array" ref="H1057">VLOOKUP($F1057,Products[],COLUMN(Products[UnitPrice]),FALSE)</f>
        <v>45.6</v>
      </c>
      <c r="I1057" s="6">
        <v>20</v>
      </c>
    </row>
    <row r="1058" spans="1:9" x14ac:dyDescent="0.25">
      <c r="A1058" s="6">
        <v>10649</v>
      </c>
      <c r="B1058" s="7">
        <v>43969</v>
      </c>
      <c r="C1058" s="8" t="s">
        <v>164</v>
      </c>
      <c r="D1058" s="9" t="s">
        <v>279</v>
      </c>
      <c r="E1058" s="9" t="s">
        <v>178</v>
      </c>
      <c r="F1058" s="9" t="s">
        <v>84</v>
      </c>
      <c r="G1058" s="9" t="str" cm="1">
        <f t="array" ref="G1058">VLOOKUP($F1058,Products[],COLUMN(Products[Category]),FALSE)</f>
        <v>Dairy Products</v>
      </c>
      <c r="H1058" s="11" cm="1">
        <f t="array" ref="H1058">VLOOKUP($F1058,Products[],COLUMN(Products[UnitPrice]),FALSE)</f>
        <v>34.799999999999997</v>
      </c>
      <c r="I1058" s="6">
        <v>15</v>
      </c>
    </row>
    <row r="1059" spans="1:9" x14ac:dyDescent="0.25">
      <c r="A1059" s="6">
        <v>10650</v>
      </c>
      <c r="B1059" s="7">
        <v>43970</v>
      </c>
      <c r="C1059" s="8" t="s">
        <v>164</v>
      </c>
      <c r="D1059" s="9" t="s">
        <v>248</v>
      </c>
      <c r="E1059" s="9" t="s">
        <v>171</v>
      </c>
      <c r="F1059" s="9" t="s">
        <v>99</v>
      </c>
      <c r="G1059" s="9" t="str" cm="1">
        <f t="array" ref="G1059">VLOOKUP($F1059,Products[],COLUMN(Products[Category]),FALSE)</f>
        <v>Meat/Poultry</v>
      </c>
      <c r="H1059" s="11" cm="1">
        <f t="array" ref="H1059">VLOOKUP($F1059,Products[],COLUMN(Products[UnitPrice]),FALSE)</f>
        <v>32.799999999999997</v>
      </c>
      <c r="I1059" s="6">
        <v>25</v>
      </c>
    </row>
    <row r="1060" spans="1:9" x14ac:dyDescent="0.25">
      <c r="A1060" s="6">
        <v>10650</v>
      </c>
      <c r="B1060" s="7">
        <v>43970</v>
      </c>
      <c r="C1060" s="8" t="s">
        <v>164</v>
      </c>
      <c r="D1060" s="9" t="s">
        <v>248</v>
      </c>
      <c r="E1060" s="9" t="s">
        <v>171</v>
      </c>
      <c r="F1060" s="9" t="s">
        <v>85</v>
      </c>
      <c r="G1060" s="9" t="str" cm="1">
        <f t="array" ref="G1060">VLOOKUP($F1060,Products[],COLUMN(Products[Category]),FALSE)</f>
        <v>Seafood</v>
      </c>
      <c r="H1060" s="11" cm="1">
        <f t="array" ref="H1060">VLOOKUP($F1060,Products[],COLUMN(Products[UnitPrice]),FALSE)</f>
        <v>25.89</v>
      </c>
      <c r="I1060" s="6">
        <v>30</v>
      </c>
    </row>
    <row r="1061" spans="1:9" x14ac:dyDescent="0.25">
      <c r="A1061" s="6">
        <v>10650</v>
      </c>
      <c r="B1061" s="7">
        <v>43970</v>
      </c>
      <c r="C1061" s="8" t="s">
        <v>164</v>
      </c>
      <c r="D1061" s="9" t="s">
        <v>248</v>
      </c>
      <c r="E1061" s="9" t="s">
        <v>171</v>
      </c>
      <c r="F1061" s="9" t="s">
        <v>138</v>
      </c>
      <c r="G1061" s="9" t="str" cm="1">
        <f t="array" ref="G1061">VLOOKUP($F1061,Products[],COLUMN(Products[Category]),FALSE)</f>
        <v>Meat/Poultry</v>
      </c>
      <c r="H1061" s="11" cm="1">
        <f t="array" ref="H1061">VLOOKUP($F1061,Products[],COLUMN(Products[UnitPrice]),FALSE)</f>
        <v>7.45</v>
      </c>
      <c r="I1061" s="6">
        <v>30</v>
      </c>
    </row>
    <row r="1062" spans="1:9" x14ac:dyDescent="0.25">
      <c r="A1062" s="6">
        <v>10651</v>
      </c>
      <c r="B1062" s="7">
        <v>43973</v>
      </c>
      <c r="C1062" s="8" t="s">
        <v>198</v>
      </c>
      <c r="D1062" s="9" t="s">
        <v>228</v>
      </c>
      <c r="E1062" s="9" t="s">
        <v>167</v>
      </c>
      <c r="F1062" s="9" t="s">
        <v>132</v>
      </c>
      <c r="G1062" s="9" t="str" cm="1">
        <f t="array" ref="G1062">VLOOKUP($F1062,Products[],COLUMN(Products[Category]),FALSE)</f>
        <v>Confections</v>
      </c>
      <c r="H1062" s="11" cm="1">
        <f t="array" ref="H1062">VLOOKUP($F1062,Products[],COLUMN(Products[UnitPrice]),FALSE)</f>
        <v>9.1999999999999993</v>
      </c>
      <c r="I1062" s="6">
        <v>12</v>
      </c>
    </row>
    <row r="1063" spans="1:9" x14ac:dyDescent="0.25">
      <c r="A1063" s="6">
        <v>10651</v>
      </c>
      <c r="B1063" s="7">
        <v>43973</v>
      </c>
      <c r="C1063" s="8" t="s">
        <v>198</v>
      </c>
      <c r="D1063" s="9" t="s">
        <v>228</v>
      </c>
      <c r="E1063" s="9" t="s">
        <v>167</v>
      </c>
      <c r="F1063" s="9" t="s">
        <v>55</v>
      </c>
      <c r="G1063" s="9" t="str" cm="1">
        <f t="array" ref="G1063">VLOOKUP($F1063,Products[],COLUMN(Products[Category]),FALSE)</f>
        <v>Grains/Cereals</v>
      </c>
      <c r="H1063" s="11" cm="1">
        <f t="array" ref="H1063">VLOOKUP($F1063,Products[],COLUMN(Products[UnitPrice]),FALSE)</f>
        <v>21</v>
      </c>
      <c r="I1063" s="6">
        <v>20</v>
      </c>
    </row>
    <row r="1064" spans="1:9" x14ac:dyDescent="0.25">
      <c r="A1064" s="6">
        <v>10652</v>
      </c>
      <c r="B1064" s="7">
        <v>43973</v>
      </c>
      <c r="C1064" s="8" t="s">
        <v>172</v>
      </c>
      <c r="D1064" s="9" t="s">
        <v>270</v>
      </c>
      <c r="E1064" s="9" t="s">
        <v>171</v>
      </c>
      <c r="F1064" s="9" t="s">
        <v>119</v>
      </c>
      <c r="G1064" s="9" t="str" cm="1">
        <f t="array" ref="G1064">VLOOKUP($F1064,Products[],COLUMN(Products[Category]),FALSE)</f>
        <v>Grains/Cereals</v>
      </c>
      <c r="H1064" s="11" cm="1">
        <f t="array" ref="H1064">VLOOKUP($F1064,Products[],COLUMN(Products[UnitPrice]),FALSE)</f>
        <v>14</v>
      </c>
      <c r="I1064" s="6">
        <v>20</v>
      </c>
    </row>
    <row r="1065" spans="1:9" x14ac:dyDescent="0.25">
      <c r="A1065" s="6">
        <v>10652</v>
      </c>
      <c r="B1065" s="7">
        <v>43973</v>
      </c>
      <c r="C1065" s="8" t="s">
        <v>172</v>
      </c>
      <c r="D1065" s="9" t="s">
        <v>270</v>
      </c>
      <c r="E1065" s="9" t="s">
        <v>171</v>
      </c>
      <c r="F1065" s="9" t="s">
        <v>85</v>
      </c>
      <c r="G1065" s="9" t="str" cm="1">
        <f t="array" ref="G1065">VLOOKUP($F1065,Products[],COLUMN(Products[Category]),FALSE)</f>
        <v>Seafood</v>
      </c>
      <c r="H1065" s="11" cm="1">
        <f t="array" ref="H1065">VLOOKUP($F1065,Products[],COLUMN(Products[UnitPrice]),FALSE)</f>
        <v>25.89</v>
      </c>
      <c r="I1065" s="6">
        <v>2</v>
      </c>
    </row>
    <row r="1066" spans="1:9" x14ac:dyDescent="0.25">
      <c r="A1066" s="6">
        <v>10653</v>
      </c>
      <c r="B1066" s="7">
        <v>43974</v>
      </c>
      <c r="C1066" s="8" t="s">
        <v>191</v>
      </c>
      <c r="D1066" s="9" t="s">
        <v>205</v>
      </c>
      <c r="E1066" s="9" t="s">
        <v>167</v>
      </c>
      <c r="F1066" s="9" t="s">
        <v>97</v>
      </c>
      <c r="G1066" s="9" t="str" cm="1">
        <f t="array" ref="G1066">VLOOKUP($F1066,Products[],COLUMN(Products[Category]),FALSE)</f>
        <v>Confections</v>
      </c>
      <c r="H1066" s="11" cm="1">
        <f t="array" ref="H1066">VLOOKUP($F1066,Products[],COLUMN(Products[UnitPrice]),FALSE)</f>
        <v>17.45</v>
      </c>
      <c r="I1066" s="6">
        <v>30</v>
      </c>
    </row>
    <row r="1067" spans="1:9" x14ac:dyDescent="0.25">
      <c r="A1067" s="6">
        <v>10653</v>
      </c>
      <c r="B1067" s="7">
        <v>43974</v>
      </c>
      <c r="C1067" s="8" t="s">
        <v>191</v>
      </c>
      <c r="D1067" s="9" t="s">
        <v>205</v>
      </c>
      <c r="E1067" s="9" t="s">
        <v>167</v>
      </c>
      <c r="F1067" s="9" t="s">
        <v>11</v>
      </c>
      <c r="G1067" s="9" t="str" cm="1">
        <f t="array" ref="G1067">VLOOKUP($F1067,Products[],COLUMN(Products[Category]),FALSE)</f>
        <v>Dairy Products</v>
      </c>
      <c r="H1067" s="11" cm="1">
        <f t="array" ref="H1067">VLOOKUP($F1067,Products[],COLUMN(Products[UnitPrice]),FALSE)</f>
        <v>34</v>
      </c>
      <c r="I1067" s="6">
        <v>20</v>
      </c>
    </row>
    <row r="1068" spans="1:9" x14ac:dyDescent="0.25">
      <c r="A1068" s="6">
        <v>10654</v>
      </c>
      <c r="B1068" s="7">
        <v>43974</v>
      </c>
      <c r="C1068" s="8" t="s">
        <v>164</v>
      </c>
      <c r="D1068" s="9" t="s">
        <v>214</v>
      </c>
      <c r="E1068" s="9" t="s">
        <v>200</v>
      </c>
      <c r="F1068" s="9" t="s">
        <v>19</v>
      </c>
      <c r="G1068" s="9" t="str" cm="1">
        <f t="array" ref="G1068">VLOOKUP($F1068,Products[],COLUMN(Products[Category]),FALSE)</f>
        <v>Beverages</v>
      </c>
      <c r="H1068" s="11" cm="1">
        <f t="array" ref="H1068">VLOOKUP($F1068,Products[],COLUMN(Products[UnitPrice]),FALSE)</f>
        <v>18</v>
      </c>
      <c r="I1068" s="6">
        <v>20</v>
      </c>
    </row>
    <row r="1069" spans="1:9" x14ac:dyDescent="0.25">
      <c r="A1069" s="6">
        <v>10654</v>
      </c>
      <c r="B1069" s="7">
        <v>43974</v>
      </c>
      <c r="C1069" s="8" t="s">
        <v>164</v>
      </c>
      <c r="D1069" s="9" t="s">
        <v>214</v>
      </c>
      <c r="E1069" s="9" t="s">
        <v>200</v>
      </c>
      <c r="F1069" s="9" t="s">
        <v>138</v>
      </c>
      <c r="G1069" s="9" t="str" cm="1">
        <f t="array" ref="G1069">VLOOKUP($F1069,Products[],COLUMN(Products[Category]),FALSE)</f>
        <v>Meat/Poultry</v>
      </c>
      <c r="H1069" s="11" cm="1">
        <f t="array" ref="H1069">VLOOKUP($F1069,Products[],COLUMN(Products[UnitPrice]),FALSE)</f>
        <v>7.45</v>
      </c>
      <c r="I1069" s="6">
        <v>6</v>
      </c>
    </row>
    <row r="1070" spans="1:9" x14ac:dyDescent="0.25">
      <c r="A1070" s="6">
        <v>10654</v>
      </c>
      <c r="B1070" s="7">
        <v>43974</v>
      </c>
      <c r="C1070" s="8" t="s">
        <v>164</v>
      </c>
      <c r="D1070" s="9" t="s">
        <v>214</v>
      </c>
      <c r="E1070" s="9" t="s">
        <v>200</v>
      </c>
      <c r="F1070" s="9" t="s">
        <v>21</v>
      </c>
      <c r="G1070" s="9" t="str" cm="1">
        <f t="array" ref="G1070">VLOOKUP($F1070,Products[],COLUMN(Products[Category]),FALSE)</f>
        <v>Condiments</v>
      </c>
      <c r="H1070" s="11" cm="1">
        <f t="array" ref="H1070">VLOOKUP($F1070,Products[],COLUMN(Products[UnitPrice]),FALSE)</f>
        <v>22</v>
      </c>
      <c r="I1070" s="6">
        <v>12</v>
      </c>
    </row>
    <row r="1071" spans="1:9" x14ac:dyDescent="0.25">
      <c r="A1071" s="6">
        <v>10655</v>
      </c>
      <c r="B1071" s="7">
        <v>43975</v>
      </c>
      <c r="C1071" s="8" t="s">
        <v>191</v>
      </c>
      <c r="D1071" s="9" t="s">
        <v>220</v>
      </c>
      <c r="E1071" s="9" t="s">
        <v>211</v>
      </c>
      <c r="F1071" s="9" t="s">
        <v>63</v>
      </c>
      <c r="G1071" s="9" t="str" cm="1">
        <f t="array" ref="G1071">VLOOKUP($F1071,Products[],COLUMN(Products[Category]),FALSE)</f>
        <v>Seafood</v>
      </c>
      <c r="H1071" s="11" cm="1">
        <f t="array" ref="H1071">VLOOKUP($F1071,Products[],COLUMN(Products[UnitPrice]),FALSE)</f>
        <v>9.65</v>
      </c>
      <c r="I1071" s="6">
        <v>20</v>
      </c>
    </row>
    <row r="1072" spans="1:9" x14ac:dyDescent="0.25">
      <c r="A1072" s="6">
        <v>10656</v>
      </c>
      <c r="B1072" s="7">
        <v>43976</v>
      </c>
      <c r="C1072" s="8" t="s">
        <v>169</v>
      </c>
      <c r="D1072" s="9" t="s">
        <v>278</v>
      </c>
      <c r="E1072" s="9" t="s">
        <v>197</v>
      </c>
      <c r="F1072" s="9" t="s">
        <v>136</v>
      </c>
      <c r="G1072" s="9" t="str" cm="1">
        <f t="array" ref="G1072">VLOOKUP($F1072,Products[],COLUMN(Products[Category]),FALSE)</f>
        <v>Produce</v>
      </c>
      <c r="H1072" s="11" cm="1">
        <f t="array" ref="H1072">VLOOKUP($F1072,Products[],COLUMN(Products[UnitPrice]),FALSE)</f>
        <v>23.25</v>
      </c>
      <c r="I1072" s="6">
        <v>3</v>
      </c>
    </row>
    <row r="1073" spans="1:9" x14ac:dyDescent="0.25">
      <c r="A1073" s="6">
        <v>10656</v>
      </c>
      <c r="B1073" s="7">
        <v>43976</v>
      </c>
      <c r="C1073" s="8" t="s">
        <v>169</v>
      </c>
      <c r="D1073" s="9" t="s">
        <v>278</v>
      </c>
      <c r="E1073" s="9" t="s">
        <v>197</v>
      </c>
      <c r="F1073" s="9" t="s">
        <v>51</v>
      </c>
      <c r="G1073" s="9" t="str" cm="1">
        <f t="array" ref="G1073">VLOOKUP($F1073,Products[],COLUMN(Products[Category]),FALSE)</f>
        <v>Condiments</v>
      </c>
      <c r="H1073" s="11" cm="1">
        <f t="array" ref="H1073">VLOOKUP($F1073,Products[],COLUMN(Products[UnitPrice]),FALSE)</f>
        <v>19.45</v>
      </c>
      <c r="I1073" s="6">
        <v>28</v>
      </c>
    </row>
    <row r="1074" spans="1:9" x14ac:dyDescent="0.25">
      <c r="A1074" s="6">
        <v>10656</v>
      </c>
      <c r="B1074" s="7">
        <v>43976</v>
      </c>
      <c r="C1074" s="8" t="s">
        <v>169</v>
      </c>
      <c r="D1074" s="9" t="s">
        <v>278</v>
      </c>
      <c r="E1074" s="9" t="s">
        <v>197</v>
      </c>
      <c r="F1074" s="9" t="s">
        <v>150</v>
      </c>
      <c r="G1074" s="9" t="str" cm="1">
        <f t="array" ref="G1074">VLOOKUP($F1074,Products[],COLUMN(Products[Category]),FALSE)</f>
        <v>Confections</v>
      </c>
      <c r="H1074" s="11" cm="1">
        <f t="array" ref="H1074">VLOOKUP($F1074,Products[],COLUMN(Products[UnitPrice]),FALSE)</f>
        <v>9.5</v>
      </c>
      <c r="I1074" s="6">
        <v>6</v>
      </c>
    </row>
    <row r="1075" spans="1:9" x14ac:dyDescent="0.25">
      <c r="A1075" s="6">
        <v>10657</v>
      </c>
      <c r="B1075" s="7">
        <v>43976</v>
      </c>
      <c r="C1075" s="8" t="s">
        <v>202</v>
      </c>
      <c r="D1075" s="9" t="s">
        <v>238</v>
      </c>
      <c r="E1075" s="9" t="s">
        <v>197</v>
      </c>
      <c r="F1075" s="9" t="s">
        <v>127</v>
      </c>
      <c r="G1075" s="9" t="str" cm="1">
        <f t="array" ref="G1075">VLOOKUP($F1075,Products[],COLUMN(Products[Category]),FALSE)</f>
        <v>Seafood</v>
      </c>
      <c r="H1075" s="11" cm="1">
        <f t="array" ref="H1075">VLOOKUP($F1075,Products[],COLUMN(Products[UnitPrice]),FALSE)</f>
        <v>12</v>
      </c>
      <c r="I1075" s="6">
        <v>45</v>
      </c>
    </row>
    <row r="1076" spans="1:9" x14ac:dyDescent="0.25">
      <c r="A1076" s="6">
        <v>10657</v>
      </c>
      <c r="B1076" s="7">
        <v>43976</v>
      </c>
      <c r="C1076" s="8" t="s">
        <v>202</v>
      </c>
      <c r="D1076" s="9" t="s">
        <v>238</v>
      </c>
      <c r="E1076" s="9" t="s">
        <v>197</v>
      </c>
      <c r="F1076" s="9" t="s">
        <v>11</v>
      </c>
      <c r="G1076" s="9" t="str" cm="1">
        <f t="array" ref="G1076">VLOOKUP($F1076,Products[],COLUMN(Products[Category]),FALSE)</f>
        <v>Dairy Products</v>
      </c>
      <c r="H1076" s="11" cm="1">
        <f t="array" ref="H1076">VLOOKUP($F1076,Products[],COLUMN(Products[UnitPrice]),FALSE)</f>
        <v>34</v>
      </c>
      <c r="I1076" s="6">
        <v>30</v>
      </c>
    </row>
    <row r="1077" spans="1:9" x14ac:dyDescent="0.25">
      <c r="A1077" s="6">
        <v>10657</v>
      </c>
      <c r="B1077" s="7">
        <v>43976</v>
      </c>
      <c r="C1077" s="8" t="s">
        <v>202</v>
      </c>
      <c r="D1077" s="9" t="s">
        <v>238</v>
      </c>
      <c r="E1077" s="9" t="s">
        <v>197</v>
      </c>
      <c r="F1077" s="9" t="s">
        <v>63</v>
      </c>
      <c r="G1077" s="9" t="str" cm="1">
        <f t="array" ref="G1077">VLOOKUP($F1077,Products[],COLUMN(Products[Category]),FALSE)</f>
        <v>Seafood</v>
      </c>
      <c r="H1077" s="11" cm="1">
        <f t="array" ref="H1077">VLOOKUP($F1077,Products[],COLUMN(Products[UnitPrice]),FALSE)</f>
        <v>9.65</v>
      </c>
      <c r="I1077" s="6">
        <v>24</v>
      </c>
    </row>
    <row r="1078" spans="1:9" x14ac:dyDescent="0.25">
      <c r="A1078" s="6">
        <v>10657</v>
      </c>
      <c r="B1078" s="7">
        <v>43976</v>
      </c>
      <c r="C1078" s="8" t="s">
        <v>202</v>
      </c>
      <c r="D1078" s="9" t="s">
        <v>238</v>
      </c>
      <c r="E1078" s="9" t="s">
        <v>197</v>
      </c>
      <c r="F1078" s="9" t="s">
        <v>37</v>
      </c>
      <c r="G1078" s="9" t="str" cm="1">
        <f t="array" ref="G1078">VLOOKUP($F1078,Products[],COLUMN(Products[Category]),FALSE)</f>
        <v>Condiments</v>
      </c>
      <c r="H1078" s="11" cm="1">
        <f t="array" ref="H1078">VLOOKUP($F1078,Products[],COLUMN(Products[UnitPrice]),FALSE)</f>
        <v>15.5</v>
      </c>
      <c r="I1078" s="6">
        <v>50</v>
      </c>
    </row>
    <row r="1079" spans="1:9" x14ac:dyDescent="0.25">
      <c r="A1079" s="6">
        <v>10657</v>
      </c>
      <c r="B1079" s="7">
        <v>43976</v>
      </c>
      <c r="C1079" s="8" t="s">
        <v>202</v>
      </c>
      <c r="D1079" s="9" t="s">
        <v>238</v>
      </c>
      <c r="E1079" s="9" t="s">
        <v>197</v>
      </c>
      <c r="F1079" s="9" t="s">
        <v>150</v>
      </c>
      <c r="G1079" s="9" t="str" cm="1">
        <f t="array" ref="G1079">VLOOKUP($F1079,Products[],COLUMN(Products[Category]),FALSE)</f>
        <v>Confections</v>
      </c>
      <c r="H1079" s="11" cm="1">
        <f t="array" ref="H1079">VLOOKUP($F1079,Products[],COLUMN(Products[UnitPrice]),FALSE)</f>
        <v>9.5</v>
      </c>
      <c r="I1079" s="6">
        <v>10</v>
      </c>
    </row>
    <row r="1080" spans="1:9" x14ac:dyDescent="0.25">
      <c r="A1080" s="6">
        <v>10657</v>
      </c>
      <c r="B1080" s="7">
        <v>43976</v>
      </c>
      <c r="C1080" s="8" t="s">
        <v>202</v>
      </c>
      <c r="D1080" s="9" t="s">
        <v>238</v>
      </c>
      <c r="E1080" s="9" t="s">
        <v>197</v>
      </c>
      <c r="F1080" s="9" t="s">
        <v>39</v>
      </c>
      <c r="G1080" s="9" t="str" cm="1">
        <f t="array" ref="G1080">VLOOKUP($F1080,Products[],COLUMN(Products[Category]),FALSE)</f>
        <v>Grains/Cereals</v>
      </c>
      <c r="H1080" s="11" cm="1">
        <f t="array" ref="H1080">VLOOKUP($F1080,Products[],COLUMN(Products[UnitPrice]),FALSE)</f>
        <v>38</v>
      </c>
      <c r="I1080" s="6">
        <v>45</v>
      </c>
    </row>
    <row r="1081" spans="1:9" x14ac:dyDescent="0.25">
      <c r="A1081" s="6">
        <v>10658</v>
      </c>
      <c r="B1081" s="7">
        <v>43977</v>
      </c>
      <c r="C1081" s="8" t="s">
        <v>172</v>
      </c>
      <c r="D1081" s="9" t="s">
        <v>209</v>
      </c>
      <c r="E1081" s="9" t="s">
        <v>167</v>
      </c>
      <c r="F1081" s="9" t="s">
        <v>91</v>
      </c>
      <c r="G1081" s="9" t="str" cm="1">
        <f t="array" ref="G1081">VLOOKUP($F1081,Products[],COLUMN(Products[Category]),FALSE)</f>
        <v>Condiments</v>
      </c>
      <c r="H1081" s="11" cm="1">
        <f t="array" ref="H1081">VLOOKUP($F1081,Products[],COLUMN(Products[UnitPrice]),FALSE)</f>
        <v>13</v>
      </c>
      <c r="I1081" s="6">
        <v>70</v>
      </c>
    </row>
    <row r="1082" spans="1:9" x14ac:dyDescent="0.25">
      <c r="A1082" s="6">
        <v>10658</v>
      </c>
      <c r="B1082" s="7">
        <v>43977</v>
      </c>
      <c r="C1082" s="8" t="s">
        <v>172</v>
      </c>
      <c r="D1082" s="9" t="s">
        <v>209</v>
      </c>
      <c r="E1082" s="9" t="s">
        <v>167</v>
      </c>
      <c r="F1082" s="9" t="s">
        <v>123</v>
      </c>
      <c r="G1082" s="9" t="str" cm="1">
        <f t="array" ref="G1082">VLOOKUP($F1082,Products[],COLUMN(Products[Category]),FALSE)</f>
        <v>Confections</v>
      </c>
      <c r="H1082" s="11" cm="1">
        <f t="array" ref="H1082">VLOOKUP($F1082,Products[],COLUMN(Products[UnitPrice]),FALSE)</f>
        <v>10</v>
      </c>
      <c r="I1082" s="6">
        <v>60</v>
      </c>
    </row>
    <row r="1083" spans="1:9" x14ac:dyDescent="0.25">
      <c r="A1083" s="6">
        <v>10658</v>
      </c>
      <c r="B1083" s="7">
        <v>43977</v>
      </c>
      <c r="C1083" s="8" t="s">
        <v>172</v>
      </c>
      <c r="D1083" s="9" t="s">
        <v>209</v>
      </c>
      <c r="E1083" s="9" t="s">
        <v>167</v>
      </c>
      <c r="F1083" s="9" t="s">
        <v>9</v>
      </c>
      <c r="G1083" s="9" t="str" cm="1">
        <f t="array" ref="G1083">VLOOKUP($F1083,Products[],COLUMN(Products[Category]),FALSE)</f>
        <v>Seafood</v>
      </c>
      <c r="H1083" s="11" cm="1">
        <f t="array" ref="H1083">VLOOKUP($F1083,Products[],COLUMN(Products[UnitPrice]),FALSE)</f>
        <v>18.399999999999999</v>
      </c>
      <c r="I1083" s="6">
        <v>70</v>
      </c>
    </row>
    <row r="1084" spans="1:9" x14ac:dyDescent="0.25">
      <c r="A1084" s="6">
        <v>10658</v>
      </c>
      <c r="B1084" s="7">
        <v>43977</v>
      </c>
      <c r="C1084" s="8" t="s">
        <v>172</v>
      </c>
      <c r="D1084" s="9" t="s">
        <v>209</v>
      </c>
      <c r="E1084" s="9" t="s">
        <v>167</v>
      </c>
      <c r="F1084" s="9" t="s">
        <v>11</v>
      </c>
      <c r="G1084" s="9" t="str" cm="1">
        <f t="array" ref="G1084">VLOOKUP($F1084,Products[],COLUMN(Products[Category]),FALSE)</f>
        <v>Dairy Products</v>
      </c>
      <c r="H1084" s="11" cm="1">
        <f t="array" ref="H1084">VLOOKUP($F1084,Products[],COLUMN(Products[UnitPrice]),FALSE)</f>
        <v>34</v>
      </c>
      <c r="I1084" s="6">
        <v>55</v>
      </c>
    </row>
    <row r="1085" spans="1:9" x14ac:dyDescent="0.25">
      <c r="A1085" s="6">
        <v>10659</v>
      </c>
      <c r="B1085" s="7">
        <v>43977</v>
      </c>
      <c r="C1085" s="8" t="s">
        <v>223</v>
      </c>
      <c r="D1085" s="9" t="s">
        <v>258</v>
      </c>
      <c r="E1085" s="9" t="s">
        <v>171</v>
      </c>
      <c r="F1085" s="9" t="s">
        <v>41</v>
      </c>
      <c r="G1085" s="9" t="str" cm="1">
        <f t="array" ref="G1085">VLOOKUP($F1085,Products[],COLUMN(Products[Category]),FALSE)</f>
        <v>Dairy Products</v>
      </c>
      <c r="H1085" s="11" cm="1">
        <f t="array" ref="H1085">VLOOKUP($F1085,Products[],COLUMN(Products[UnitPrice]),FALSE)</f>
        <v>12.5</v>
      </c>
      <c r="I1085" s="6">
        <v>20</v>
      </c>
    </row>
    <row r="1086" spans="1:9" x14ac:dyDescent="0.25">
      <c r="A1086" s="6">
        <v>10659</v>
      </c>
      <c r="B1086" s="7">
        <v>43977</v>
      </c>
      <c r="C1086" s="8" t="s">
        <v>223</v>
      </c>
      <c r="D1086" s="9" t="s">
        <v>258</v>
      </c>
      <c r="E1086" s="9" t="s">
        <v>171</v>
      </c>
      <c r="F1086" s="9" t="s">
        <v>9</v>
      </c>
      <c r="G1086" s="9" t="str" cm="1">
        <f t="array" ref="G1086">VLOOKUP($F1086,Products[],COLUMN(Products[Category]),FALSE)</f>
        <v>Seafood</v>
      </c>
      <c r="H1086" s="11" cm="1">
        <f t="array" ref="H1086">VLOOKUP($F1086,Products[],COLUMN(Products[UnitPrice]),FALSE)</f>
        <v>18.399999999999999</v>
      </c>
      <c r="I1086" s="6">
        <v>24</v>
      </c>
    </row>
    <row r="1087" spans="1:9" x14ac:dyDescent="0.25">
      <c r="A1087" s="6">
        <v>10659</v>
      </c>
      <c r="B1087" s="7">
        <v>43977</v>
      </c>
      <c r="C1087" s="8" t="s">
        <v>223</v>
      </c>
      <c r="D1087" s="9" t="s">
        <v>258</v>
      </c>
      <c r="E1087" s="9" t="s">
        <v>171</v>
      </c>
      <c r="F1087" s="9" t="s">
        <v>93</v>
      </c>
      <c r="G1087" s="9" t="str" cm="1">
        <f t="array" ref="G1087">VLOOKUP($F1087,Products[],COLUMN(Products[Category]),FALSE)</f>
        <v>Beverages</v>
      </c>
      <c r="H1087" s="11" cm="1">
        <f t="array" ref="H1087">VLOOKUP($F1087,Products[],COLUMN(Products[UnitPrice]),FALSE)</f>
        <v>15</v>
      </c>
      <c r="I1087" s="6">
        <v>40</v>
      </c>
    </row>
    <row r="1088" spans="1:9" x14ac:dyDescent="0.25">
      <c r="A1088" s="6">
        <v>10660</v>
      </c>
      <c r="B1088" s="7">
        <v>43980</v>
      </c>
      <c r="C1088" s="8" t="s">
        <v>198</v>
      </c>
      <c r="D1088" s="9" t="s">
        <v>261</v>
      </c>
      <c r="E1088" s="9" t="s">
        <v>197</v>
      </c>
      <c r="F1088" s="9" t="s">
        <v>121</v>
      </c>
      <c r="G1088" s="9" t="str" cm="1">
        <f t="array" ref="G1088">VLOOKUP($F1088,Products[],COLUMN(Products[Category]),FALSE)</f>
        <v>Confections</v>
      </c>
      <c r="H1088" s="11" cm="1">
        <f t="array" ref="H1088">VLOOKUP($F1088,Products[],COLUMN(Products[UnitPrice]),FALSE)</f>
        <v>81</v>
      </c>
      <c r="I1088" s="6">
        <v>21</v>
      </c>
    </row>
    <row r="1089" spans="1:9" x14ac:dyDescent="0.25">
      <c r="A1089" s="6">
        <v>10661</v>
      </c>
      <c r="B1089" s="7">
        <v>43981</v>
      </c>
      <c r="C1089" s="8" t="s">
        <v>223</v>
      </c>
      <c r="D1089" s="9" t="s">
        <v>226</v>
      </c>
      <c r="E1089" s="9" t="s">
        <v>227</v>
      </c>
      <c r="F1089" s="9" t="s">
        <v>29</v>
      </c>
      <c r="G1089" s="9" t="str" cm="1">
        <f t="array" ref="G1089">VLOOKUP($F1089,Products[],COLUMN(Products[Category]),FALSE)</f>
        <v>Seafood</v>
      </c>
      <c r="H1089" s="11" cm="1">
        <f t="array" ref="H1089">VLOOKUP($F1089,Products[],COLUMN(Products[UnitPrice]),FALSE)</f>
        <v>13.25</v>
      </c>
      <c r="I1089" s="6">
        <v>49</v>
      </c>
    </row>
    <row r="1090" spans="1:9" x14ac:dyDescent="0.25">
      <c r="A1090" s="6">
        <v>10661</v>
      </c>
      <c r="B1090" s="7">
        <v>43981</v>
      </c>
      <c r="C1090" s="8" t="s">
        <v>223</v>
      </c>
      <c r="D1090" s="9" t="s">
        <v>226</v>
      </c>
      <c r="E1090" s="9" t="s">
        <v>227</v>
      </c>
      <c r="F1090" s="9" t="s">
        <v>19</v>
      </c>
      <c r="G1090" s="9" t="str" cm="1">
        <f t="array" ref="G1090">VLOOKUP($F1090,Products[],COLUMN(Products[Category]),FALSE)</f>
        <v>Beverages</v>
      </c>
      <c r="H1090" s="11" cm="1">
        <f t="array" ref="H1090">VLOOKUP($F1090,Products[],COLUMN(Products[UnitPrice]),FALSE)</f>
        <v>18</v>
      </c>
      <c r="I1090" s="6">
        <v>3</v>
      </c>
    </row>
    <row r="1091" spans="1:9" x14ac:dyDescent="0.25">
      <c r="A1091" s="6">
        <v>10662</v>
      </c>
      <c r="B1091" s="7">
        <v>43981</v>
      </c>
      <c r="C1091" s="8" t="s">
        <v>176</v>
      </c>
      <c r="D1091" s="9" t="s">
        <v>231</v>
      </c>
      <c r="E1091" s="9" t="s">
        <v>197</v>
      </c>
      <c r="F1091" s="9" t="s">
        <v>117</v>
      </c>
      <c r="G1091" s="9" t="str" cm="1">
        <f t="array" ref="G1091">VLOOKUP($F1091,Products[],COLUMN(Products[Category]),FALSE)</f>
        <v>Confections</v>
      </c>
      <c r="H1091" s="11" cm="1">
        <f t="array" ref="H1091">VLOOKUP($F1091,Products[],COLUMN(Products[UnitPrice]),FALSE)</f>
        <v>12.5</v>
      </c>
      <c r="I1091" s="6">
        <v>10</v>
      </c>
    </row>
    <row r="1092" spans="1:9" x14ac:dyDescent="0.25">
      <c r="A1092" s="6">
        <v>10663</v>
      </c>
      <c r="B1092" s="7">
        <v>43982</v>
      </c>
      <c r="C1092" s="8" t="s">
        <v>202</v>
      </c>
      <c r="D1092" s="9" t="s">
        <v>242</v>
      </c>
      <c r="E1092" s="9" t="s">
        <v>162</v>
      </c>
      <c r="F1092" s="9" t="s">
        <v>76</v>
      </c>
      <c r="G1092" s="9" t="str" cm="1">
        <f t="array" ref="G1092">VLOOKUP($F1092,Products[],COLUMN(Products[Category]),FALSE)</f>
        <v>Produce</v>
      </c>
      <c r="H1092" s="11" cm="1">
        <f t="array" ref="H1092">VLOOKUP($F1092,Products[],COLUMN(Products[UnitPrice]),FALSE)</f>
        <v>53</v>
      </c>
      <c r="I1092" s="6">
        <v>20</v>
      </c>
    </row>
    <row r="1093" spans="1:9" x14ac:dyDescent="0.25">
      <c r="A1093" s="6">
        <v>10663</v>
      </c>
      <c r="B1093" s="7">
        <v>43982</v>
      </c>
      <c r="C1093" s="8" t="s">
        <v>202</v>
      </c>
      <c r="D1093" s="9" t="s">
        <v>242</v>
      </c>
      <c r="E1093" s="9" t="s">
        <v>162</v>
      </c>
      <c r="F1093" s="9" t="s">
        <v>119</v>
      </c>
      <c r="G1093" s="9" t="str" cm="1">
        <f t="array" ref="G1093">VLOOKUP($F1093,Products[],COLUMN(Products[Category]),FALSE)</f>
        <v>Grains/Cereals</v>
      </c>
      <c r="H1093" s="11" cm="1">
        <f t="array" ref="H1093">VLOOKUP($F1093,Products[],COLUMN(Products[UnitPrice]),FALSE)</f>
        <v>14</v>
      </c>
      <c r="I1093" s="6">
        <v>30</v>
      </c>
    </row>
    <row r="1094" spans="1:9" x14ac:dyDescent="0.25">
      <c r="A1094" s="6">
        <v>10663</v>
      </c>
      <c r="B1094" s="7">
        <v>43982</v>
      </c>
      <c r="C1094" s="8" t="s">
        <v>202</v>
      </c>
      <c r="D1094" s="9" t="s">
        <v>242</v>
      </c>
      <c r="E1094" s="9" t="s">
        <v>162</v>
      </c>
      <c r="F1094" s="9" t="s">
        <v>9</v>
      </c>
      <c r="G1094" s="9" t="str" cm="1">
        <f t="array" ref="G1094">VLOOKUP($F1094,Products[],COLUMN(Products[Category]),FALSE)</f>
        <v>Seafood</v>
      </c>
      <c r="H1094" s="11" cm="1">
        <f t="array" ref="H1094">VLOOKUP($F1094,Products[],COLUMN(Products[UnitPrice]),FALSE)</f>
        <v>18.399999999999999</v>
      </c>
      <c r="I1094" s="6">
        <v>30</v>
      </c>
    </row>
    <row r="1095" spans="1:9" x14ac:dyDescent="0.25">
      <c r="A1095" s="6">
        <v>10664</v>
      </c>
      <c r="B1095" s="7">
        <v>43982</v>
      </c>
      <c r="C1095" s="8" t="s">
        <v>191</v>
      </c>
      <c r="D1095" s="9" t="s">
        <v>240</v>
      </c>
      <c r="E1095" s="9" t="s">
        <v>241</v>
      </c>
      <c r="F1095" s="9" t="s">
        <v>57</v>
      </c>
      <c r="G1095" s="9" t="str" cm="1">
        <f t="array" ref="G1095">VLOOKUP($F1095,Products[],COLUMN(Products[Category]),FALSE)</f>
        <v>Seafood</v>
      </c>
      <c r="H1095" s="11" cm="1">
        <f t="array" ref="H1095">VLOOKUP($F1095,Products[],COLUMN(Products[UnitPrice]),FALSE)</f>
        <v>31</v>
      </c>
      <c r="I1095" s="6">
        <v>24</v>
      </c>
    </row>
    <row r="1096" spans="1:9" x14ac:dyDescent="0.25">
      <c r="A1096" s="6">
        <v>10664</v>
      </c>
      <c r="B1096" s="7">
        <v>43982</v>
      </c>
      <c r="C1096" s="8" t="s">
        <v>191</v>
      </c>
      <c r="D1096" s="9" t="s">
        <v>240</v>
      </c>
      <c r="E1096" s="9" t="s">
        <v>241</v>
      </c>
      <c r="F1096" s="9" t="s">
        <v>39</v>
      </c>
      <c r="G1096" s="9" t="str" cm="1">
        <f t="array" ref="G1096">VLOOKUP($F1096,Products[],COLUMN(Products[Category]),FALSE)</f>
        <v>Grains/Cereals</v>
      </c>
      <c r="H1096" s="11" cm="1">
        <f t="array" ref="H1096">VLOOKUP($F1096,Products[],COLUMN(Products[UnitPrice]),FALSE)</f>
        <v>38</v>
      </c>
      <c r="I1096" s="6">
        <v>12</v>
      </c>
    </row>
    <row r="1097" spans="1:9" x14ac:dyDescent="0.25">
      <c r="A1097" s="6">
        <v>10664</v>
      </c>
      <c r="B1097" s="7">
        <v>43982</v>
      </c>
      <c r="C1097" s="8" t="s">
        <v>191</v>
      </c>
      <c r="D1097" s="9" t="s">
        <v>240</v>
      </c>
      <c r="E1097" s="9" t="s">
        <v>241</v>
      </c>
      <c r="F1097" s="9" t="s">
        <v>72</v>
      </c>
      <c r="G1097" s="9" t="str" cm="1">
        <f t="array" ref="G1097">VLOOKUP($F1097,Products[],COLUMN(Products[Category]),FALSE)</f>
        <v>Condiments</v>
      </c>
      <c r="H1097" s="11" cm="1">
        <f t="array" ref="H1097">VLOOKUP($F1097,Products[],COLUMN(Products[UnitPrice]),FALSE)</f>
        <v>21.05</v>
      </c>
      <c r="I1097" s="6">
        <v>15</v>
      </c>
    </row>
    <row r="1098" spans="1:9" x14ac:dyDescent="0.25">
      <c r="A1098" s="6">
        <v>10665</v>
      </c>
      <c r="B1098" s="7">
        <v>43983</v>
      </c>
      <c r="C1098" s="8" t="s">
        <v>191</v>
      </c>
      <c r="D1098" s="9" t="s">
        <v>231</v>
      </c>
      <c r="E1098" s="9" t="s">
        <v>197</v>
      </c>
      <c r="F1098" s="9" t="s">
        <v>104</v>
      </c>
      <c r="G1098" s="9" t="str" cm="1">
        <f t="array" ref="G1098">VLOOKUP($F1098,Products[],COLUMN(Products[Category]),FALSE)</f>
        <v>Dairy Products</v>
      </c>
      <c r="H1098" s="11" cm="1">
        <f t="array" ref="H1098">VLOOKUP($F1098,Products[],COLUMN(Products[UnitPrice]),FALSE)</f>
        <v>55</v>
      </c>
      <c r="I1098" s="6">
        <v>1</v>
      </c>
    </row>
    <row r="1099" spans="1:9" x14ac:dyDescent="0.25">
      <c r="A1099" s="6">
        <v>10665</v>
      </c>
      <c r="B1099" s="7">
        <v>43983</v>
      </c>
      <c r="C1099" s="8" t="s">
        <v>191</v>
      </c>
      <c r="D1099" s="9" t="s">
        <v>231</v>
      </c>
      <c r="E1099" s="9" t="s">
        <v>197</v>
      </c>
      <c r="F1099" s="9" t="s">
        <v>76</v>
      </c>
      <c r="G1099" s="9" t="str" cm="1">
        <f t="array" ref="G1099">VLOOKUP($F1099,Products[],COLUMN(Products[Category]),FALSE)</f>
        <v>Produce</v>
      </c>
      <c r="H1099" s="11" cm="1">
        <f t="array" ref="H1099">VLOOKUP($F1099,Products[],COLUMN(Products[UnitPrice]),FALSE)</f>
        <v>53</v>
      </c>
      <c r="I1099" s="6">
        <v>20</v>
      </c>
    </row>
    <row r="1100" spans="1:9" x14ac:dyDescent="0.25">
      <c r="A1100" s="6">
        <v>10665</v>
      </c>
      <c r="B1100" s="7">
        <v>43983</v>
      </c>
      <c r="C1100" s="8" t="s">
        <v>191</v>
      </c>
      <c r="D1100" s="9" t="s">
        <v>231</v>
      </c>
      <c r="E1100" s="9" t="s">
        <v>197</v>
      </c>
      <c r="F1100" s="9" t="s">
        <v>67</v>
      </c>
      <c r="G1100" s="9" t="str" cm="1">
        <f t="array" ref="G1100">VLOOKUP($F1100,Products[],COLUMN(Products[Category]),FALSE)</f>
        <v>Beverages</v>
      </c>
      <c r="H1100" s="11" cm="1">
        <f t="array" ref="H1100">VLOOKUP($F1100,Products[],COLUMN(Products[UnitPrice]),FALSE)</f>
        <v>18</v>
      </c>
      <c r="I1100" s="6">
        <v>10</v>
      </c>
    </row>
    <row r="1101" spans="1:9" x14ac:dyDescent="0.25">
      <c r="A1101" s="6">
        <v>10666</v>
      </c>
      <c r="B1101" s="7">
        <v>43984</v>
      </c>
      <c r="C1101" s="8" t="s">
        <v>223</v>
      </c>
      <c r="D1101" s="9" t="s">
        <v>184</v>
      </c>
      <c r="E1101" s="9" t="s">
        <v>182</v>
      </c>
      <c r="F1101" s="9" t="s">
        <v>134</v>
      </c>
      <c r="G1101" s="9" t="str" cm="1">
        <f t="array" ref="G1101">VLOOKUP($F1101,Products[],COLUMN(Products[Category]),FALSE)</f>
        <v>Meat/Poultry</v>
      </c>
      <c r="H1101" s="11" cm="1">
        <f t="array" ref="H1101">VLOOKUP($F1101,Products[],COLUMN(Products[UnitPrice]),FALSE)</f>
        <v>123.79</v>
      </c>
      <c r="I1101" s="6">
        <v>36</v>
      </c>
    </row>
    <row r="1102" spans="1:9" x14ac:dyDescent="0.25">
      <c r="A1102" s="6">
        <v>10666</v>
      </c>
      <c r="B1102" s="7">
        <v>43984</v>
      </c>
      <c r="C1102" s="8" t="s">
        <v>223</v>
      </c>
      <c r="D1102" s="9" t="s">
        <v>184</v>
      </c>
      <c r="E1102" s="9" t="s">
        <v>182</v>
      </c>
      <c r="F1102" s="9" t="s">
        <v>72</v>
      </c>
      <c r="G1102" s="9" t="str" cm="1">
        <f t="array" ref="G1102">VLOOKUP($F1102,Products[],COLUMN(Products[Category]),FALSE)</f>
        <v>Condiments</v>
      </c>
      <c r="H1102" s="11" cm="1">
        <f t="array" ref="H1102">VLOOKUP($F1102,Products[],COLUMN(Products[UnitPrice]),FALSE)</f>
        <v>21.05</v>
      </c>
      <c r="I1102" s="6">
        <v>10</v>
      </c>
    </row>
    <row r="1103" spans="1:9" x14ac:dyDescent="0.25">
      <c r="A1103" s="6">
        <v>10667</v>
      </c>
      <c r="B1103" s="7">
        <v>43984</v>
      </c>
      <c r="C1103" s="8" t="s">
        <v>223</v>
      </c>
      <c r="D1103" s="9" t="s">
        <v>189</v>
      </c>
      <c r="E1103" s="9" t="s">
        <v>190</v>
      </c>
      <c r="F1103" s="9" t="s">
        <v>49</v>
      </c>
      <c r="G1103" s="9" t="str" cm="1">
        <f t="array" ref="G1103">VLOOKUP($F1103,Products[],COLUMN(Products[Category]),FALSE)</f>
        <v>Dairy Products</v>
      </c>
      <c r="H1103" s="11" cm="1">
        <f t="array" ref="H1103">VLOOKUP($F1103,Products[],COLUMN(Products[UnitPrice]),FALSE)</f>
        <v>36</v>
      </c>
      <c r="I1103" s="6">
        <v>45</v>
      </c>
    </row>
    <row r="1104" spans="1:9" x14ac:dyDescent="0.25">
      <c r="A1104" s="6">
        <v>10667</v>
      </c>
      <c r="B1104" s="7">
        <v>43984</v>
      </c>
      <c r="C1104" s="8" t="s">
        <v>223</v>
      </c>
      <c r="D1104" s="9" t="s">
        <v>189</v>
      </c>
      <c r="E1104" s="9" t="s">
        <v>190</v>
      </c>
      <c r="F1104" s="9" t="s">
        <v>33</v>
      </c>
      <c r="G1104" s="9" t="str" cm="1">
        <f t="array" ref="G1104">VLOOKUP($F1104,Products[],COLUMN(Products[Category]),FALSE)</f>
        <v>Dairy Products</v>
      </c>
      <c r="H1104" s="11" cm="1">
        <f t="array" ref="H1104">VLOOKUP($F1104,Products[],COLUMN(Products[UnitPrice]),FALSE)</f>
        <v>21.5</v>
      </c>
      <c r="I1104" s="6">
        <v>14</v>
      </c>
    </row>
    <row r="1105" spans="1:9" x14ac:dyDescent="0.25">
      <c r="A1105" s="6">
        <v>10668</v>
      </c>
      <c r="B1105" s="7">
        <v>43987</v>
      </c>
      <c r="C1105" s="8" t="s">
        <v>191</v>
      </c>
      <c r="D1105" s="9" t="s">
        <v>228</v>
      </c>
      <c r="E1105" s="9" t="s">
        <v>167</v>
      </c>
      <c r="F1105" s="9" t="s">
        <v>41</v>
      </c>
      <c r="G1105" s="9" t="str" cm="1">
        <f t="array" ref="G1105">VLOOKUP($F1105,Products[],COLUMN(Products[Category]),FALSE)</f>
        <v>Dairy Products</v>
      </c>
      <c r="H1105" s="11" cm="1">
        <f t="array" ref="H1105">VLOOKUP($F1105,Products[],COLUMN(Products[UnitPrice]),FALSE)</f>
        <v>12.5</v>
      </c>
      <c r="I1105" s="6">
        <v>8</v>
      </c>
    </row>
    <row r="1106" spans="1:9" x14ac:dyDescent="0.25">
      <c r="A1106" s="6">
        <v>10668</v>
      </c>
      <c r="B1106" s="7">
        <v>43987</v>
      </c>
      <c r="C1106" s="8" t="s">
        <v>191</v>
      </c>
      <c r="D1106" s="9" t="s">
        <v>228</v>
      </c>
      <c r="E1106" s="9" t="s">
        <v>167</v>
      </c>
      <c r="F1106" s="9" t="s">
        <v>148</v>
      </c>
      <c r="G1106" s="9" t="str" cm="1">
        <f t="array" ref="G1106">VLOOKUP($F1106,Products[],COLUMN(Products[Category]),FALSE)</f>
        <v>Grains/Cereals</v>
      </c>
      <c r="H1106" s="11" cm="1">
        <f t="array" ref="H1106">VLOOKUP($F1106,Products[],COLUMN(Products[UnitPrice]),FALSE)</f>
        <v>33.25</v>
      </c>
      <c r="I1106" s="6">
        <v>15</v>
      </c>
    </row>
    <row r="1107" spans="1:9" x14ac:dyDescent="0.25">
      <c r="A1107" s="6">
        <v>10668</v>
      </c>
      <c r="B1107" s="7">
        <v>43987</v>
      </c>
      <c r="C1107" s="8" t="s">
        <v>191</v>
      </c>
      <c r="D1107" s="9" t="s">
        <v>228</v>
      </c>
      <c r="E1107" s="9" t="s">
        <v>167</v>
      </c>
      <c r="F1107" s="9" t="s">
        <v>95</v>
      </c>
      <c r="G1107" s="9" t="str" cm="1">
        <f t="array" ref="G1107">VLOOKUP($F1107,Products[],COLUMN(Products[Category]),FALSE)</f>
        <v>Meat/Poultry</v>
      </c>
      <c r="H1107" s="11" cm="1">
        <f t="array" ref="H1107">VLOOKUP($F1107,Products[],COLUMN(Products[UnitPrice]),FALSE)</f>
        <v>24</v>
      </c>
      <c r="I1107" s="6">
        <v>4</v>
      </c>
    </row>
    <row r="1108" spans="1:9" x14ac:dyDescent="0.25">
      <c r="A1108" s="6">
        <v>10669</v>
      </c>
      <c r="B1108" s="7">
        <v>43987</v>
      </c>
      <c r="C1108" s="8" t="s">
        <v>202</v>
      </c>
      <c r="D1108" s="9" t="s">
        <v>246</v>
      </c>
      <c r="E1108" s="9" t="s">
        <v>247</v>
      </c>
      <c r="F1108" s="9" t="s">
        <v>59</v>
      </c>
      <c r="G1108" s="9" t="str" cm="1">
        <f t="array" ref="G1108">VLOOKUP($F1108,Products[],COLUMN(Products[Category]),FALSE)</f>
        <v>Seafood</v>
      </c>
      <c r="H1108" s="11" cm="1">
        <f t="array" ref="H1108">VLOOKUP($F1108,Products[],COLUMN(Products[UnitPrice]),FALSE)</f>
        <v>19</v>
      </c>
      <c r="I1108" s="6">
        <v>30</v>
      </c>
    </row>
    <row r="1109" spans="1:9" x14ac:dyDescent="0.25">
      <c r="A1109" s="6">
        <v>10670</v>
      </c>
      <c r="B1109" s="7">
        <v>43988</v>
      </c>
      <c r="C1109" s="8" t="s">
        <v>172</v>
      </c>
      <c r="D1109" s="9" t="s">
        <v>205</v>
      </c>
      <c r="E1109" s="9" t="s">
        <v>167</v>
      </c>
      <c r="F1109" s="9" t="s">
        <v>106</v>
      </c>
      <c r="G1109" s="9" t="str" cm="1">
        <f t="array" ref="G1109">VLOOKUP($F1109,Products[],COLUMN(Products[Category]),FALSE)</f>
        <v>Beverages</v>
      </c>
      <c r="H1109" s="11" cm="1">
        <f t="array" ref="H1109">VLOOKUP($F1109,Products[],COLUMN(Products[UnitPrice]),FALSE)</f>
        <v>7.75</v>
      </c>
      <c r="I1109" s="6">
        <v>25</v>
      </c>
    </row>
    <row r="1110" spans="1:9" x14ac:dyDescent="0.25">
      <c r="A1110" s="6">
        <v>10670</v>
      </c>
      <c r="B1110" s="7">
        <v>43988</v>
      </c>
      <c r="C1110" s="8" t="s">
        <v>172</v>
      </c>
      <c r="D1110" s="9" t="s">
        <v>205</v>
      </c>
      <c r="E1110" s="9" t="s">
        <v>167</v>
      </c>
      <c r="F1110" s="9" t="s">
        <v>69</v>
      </c>
      <c r="G1110" s="9" t="str" cm="1">
        <f t="array" ref="G1110">VLOOKUP($F1110,Products[],COLUMN(Products[Category]),FALSE)</f>
        <v>Beverages</v>
      </c>
      <c r="H1110" s="11" cm="1">
        <f t="array" ref="H1110">VLOOKUP($F1110,Products[],COLUMN(Products[UnitPrice]),FALSE)</f>
        <v>14</v>
      </c>
      <c r="I1110" s="6">
        <v>25</v>
      </c>
    </row>
    <row r="1111" spans="1:9" x14ac:dyDescent="0.25">
      <c r="A1111" s="6">
        <v>10670</v>
      </c>
      <c r="B1111" s="7">
        <v>43988</v>
      </c>
      <c r="C1111" s="8" t="s">
        <v>172</v>
      </c>
      <c r="D1111" s="9" t="s">
        <v>205</v>
      </c>
      <c r="E1111" s="9" t="s">
        <v>167</v>
      </c>
      <c r="F1111" s="9" t="s">
        <v>127</v>
      </c>
      <c r="G1111" s="9" t="str" cm="1">
        <f t="array" ref="G1111">VLOOKUP($F1111,Products[],COLUMN(Products[Category]),FALSE)</f>
        <v>Seafood</v>
      </c>
      <c r="H1111" s="11" cm="1">
        <f t="array" ref="H1111">VLOOKUP($F1111,Products[],COLUMN(Products[UnitPrice]),FALSE)</f>
        <v>12</v>
      </c>
      <c r="I1111" s="6">
        <v>60</v>
      </c>
    </row>
    <row r="1112" spans="1:9" x14ac:dyDescent="0.25">
      <c r="A1112" s="6">
        <v>10670</v>
      </c>
      <c r="B1112" s="7">
        <v>43988</v>
      </c>
      <c r="C1112" s="8" t="s">
        <v>172</v>
      </c>
      <c r="D1112" s="9" t="s">
        <v>205</v>
      </c>
      <c r="E1112" s="9" t="s">
        <v>167</v>
      </c>
      <c r="F1112" s="9" t="s">
        <v>108</v>
      </c>
      <c r="G1112" s="9" t="str" cm="1">
        <f t="array" ref="G1112">VLOOKUP($F1112,Products[],COLUMN(Products[Category]),FALSE)</f>
        <v>Seafood</v>
      </c>
      <c r="H1112" s="11" cm="1">
        <f t="array" ref="H1112">VLOOKUP($F1112,Products[],COLUMN(Products[UnitPrice]),FALSE)</f>
        <v>15</v>
      </c>
      <c r="I1112" s="6">
        <v>50</v>
      </c>
    </row>
    <row r="1113" spans="1:9" x14ac:dyDescent="0.25">
      <c r="A1113" s="6">
        <v>10670</v>
      </c>
      <c r="B1113" s="7">
        <v>43988</v>
      </c>
      <c r="C1113" s="8" t="s">
        <v>172</v>
      </c>
      <c r="D1113" s="9" t="s">
        <v>205</v>
      </c>
      <c r="E1113" s="9" t="s">
        <v>167</v>
      </c>
      <c r="F1113" s="9" t="s">
        <v>140</v>
      </c>
      <c r="G1113" s="9" t="str" cm="1">
        <f t="array" ref="G1113">VLOOKUP($F1113,Products[],COLUMN(Products[Category]),FALSE)</f>
        <v>Grains/Cereals</v>
      </c>
      <c r="H1113" s="11" cm="1">
        <f t="array" ref="H1113">VLOOKUP($F1113,Products[],COLUMN(Products[UnitPrice]),FALSE)</f>
        <v>9</v>
      </c>
      <c r="I1113" s="6">
        <v>32</v>
      </c>
    </row>
    <row r="1114" spans="1:9" x14ac:dyDescent="0.25">
      <c r="A1114" s="6">
        <v>10671</v>
      </c>
      <c r="B1114" s="7">
        <v>43989</v>
      </c>
      <c r="C1114" s="8" t="s">
        <v>191</v>
      </c>
      <c r="D1114" s="9" t="s">
        <v>285</v>
      </c>
      <c r="E1114" s="9" t="s">
        <v>162</v>
      </c>
      <c r="F1114" s="9" t="s">
        <v>97</v>
      </c>
      <c r="G1114" s="9" t="str" cm="1">
        <f t="array" ref="G1114">VLOOKUP($F1114,Products[],COLUMN(Products[Category]),FALSE)</f>
        <v>Confections</v>
      </c>
      <c r="H1114" s="11" cm="1">
        <f t="array" ref="H1114">VLOOKUP($F1114,Products[],COLUMN(Products[UnitPrice]),FALSE)</f>
        <v>17.45</v>
      </c>
      <c r="I1114" s="6">
        <v>10</v>
      </c>
    </row>
    <row r="1115" spans="1:9" x14ac:dyDescent="0.25">
      <c r="A1115" s="6">
        <v>10671</v>
      </c>
      <c r="B1115" s="7">
        <v>43989</v>
      </c>
      <c r="C1115" s="8" t="s">
        <v>191</v>
      </c>
      <c r="D1115" s="9" t="s">
        <v>285</v>
      </c>
      <c r="E1115" s="9" t="s">
        <v>162</v>
      </c>
      <c r="F1115" s="9" t="s">
        <v>72</v>
      </c>
      <c r="G1115" s="9" t="str" cm="1">
        <f t="array" ref="G1115">VLOOKUP($F1115,Products[],COLUMN(Products[Category]),FALSE)</f>
        <v>Condiments</v>
      </c>
      <c r="H1115" s="11" cm="1">
        <f t="array" ref="H1115">VLOOKUP($F1115,Products[],COLUMN(Products[UnitPrice]),FALSE)</f>
        <v>21.05</v>
      </c>
      <c r="I1115" s="6">
        <v>12</v>
      </c>
    </row>
    <row r="1116" spans="1:9" x14ac:dyDescent="0.25">
      <c r="A1116" s="6">
        <v>10671</v>
      </c>
      <c r="B1116" s="7">
        <v>43989</v>
      </c>
      <c r="C1116" s="8" t="s">
        <v>191</v>
      </c>
      <c r="D1116" s="9" t="s">
        <v>285</v>
      </c>
      <c r="E1116" s="9" t="s">
        <v>162</v>
      </c>
      <c r="F1116" s="9" t="s">
        <v>130</v>
      </c>
      <c r="G1116" s="9" t="str" cm="1">
        <f t="array" ref="G1116">VLOOKUP($F1116,Products[],COLUMN(Products[Category]),FALSE)</f>
        <v>Confections</v>
      </c>
      <c r="H1116" s="11" cm="1">
        <f t="array" ref="H1116">VLOOKUP($F1116,Products[],COLUMN(Products[UnitPrice]),FALSE)</f>
        <v>49.3</v>
      </c>
      <c r="I1116" s="6">
        <v>10</v>
      </c>
    </row>
    <row r="1117" spans="1:9" x14ac:dyDescent="0.25">
      <c r="A1117" s="6">
        <v>10672</v>
      </c>
      <c r="B1117" s="7">
        <v>43989</v>
      </c>
      <c r="C1117" s="8" t="s">
        <v>185</v>
      </c>
      <c r="D1117" s="9" t="s">
        <v>214</v>
      </c>
      <c r="E1117" s="9" t="s">
        <v>200</v>
      </c>
      <c r="F1117" s="9" t="s">
        <v>33</v>
      </c>
      <c r="G1117" s="9" t="str" cm="1">
        <f t="array" ref="G1117">VLOOKUP($F1117,Products[],COLUMN(Products[Category]),FALSE)</f>
        <v>Dairy Products</v>
      </c>
      <c r="H1117" s="11" cm="1">
        <f t="array" ref="H1117">VLOOKUP($F1117,Products[],COLUMN(Products[UnitPrice]),FALSE)</f>
        <v>21.5</v>
      </c>
      <c r="I1117" s="6">
        <v>12</v>
      </c>
    </row>
    <row r="1118" spans="1:9" x14ac:dyDescent="0.25">
      <c r="A1118" s="6">
        <v>10672</v>
      </c>
      <c r="B1118" s="7">
        <v>43989</v>
      </c>
      <c r="C1118" s="8" t="s">
        <v>185</v>
      </c>
      <c r="D1118" s="9" t="s">
        <v>214</v>
      </c>
      <c r="E1118" s="9" t="s">
        <v>200</v>
      </c>
      <c r="F1118" s="9" t="s">
        <v>27</v>
      </c>
      <c r="G1118" s="9" t="str" cm="1">
        <f t="array" ref="G1118">VLOOKUP($F1118,Products[],COLUMN(Products[Category]),FALSE)</f>
        <v>Beverages</v>
      </c>
      <c r="H1118" s="11" cm="1">
        <f t="array" ref="H1118">VLOOKUP($F1118,Products[],COLUMN(Products[UnitPrice]),FALSE)</f>
        <v>263.5</v>
      </c>
      <c r="I1118" s="6">
        <v>15</v>
      </c>
    </row>
    <row r="1119" spans="1:9" x14ac:dyDescent="0.25">
      <c r="A1119" s="6">
        <v>10673</v>
      </c>
      <c r="B1119" s="7">
        <v>43990</v>
      </c>
      <c r="C1119" s="8" t="s">
        <v>202</v>
      </c>
      <c r="D1119" s="9" t="s">
        <v>282</v>
      </c>
      <c r="E1119" s="9" t="s">
        <v>204</v>
      </c>
      <c r="F1119" s="9" t="s">
        <v>97</v>
      </c>
      <c r="G1119" s="9" t="str" cm="1">
        <f t="array" ref="G1119">VLOOKUP($F1119,Products[],COLUMN(Products[Category]),FALSE)</f>
        <v>Confections</v>
      </c>
      <c r="H1119" s="11" cm="1">
        <f t="array" ref="H1119">VLOOKUP($F1119,Products[],COLUMN(Products[UnitPrice]),FALSE)</f>
        <v>17.45</v>
      </c>
      <c r="I1119" s="6">
        <v>3</v>
      </c>
    </row>
    <row r="1120" spans="1:9" x14ac:dyDescent="0.25">
      <c r="A1120" s="6">
        <v>10673</v>
      </c>
      <c r="B1120" s="7">
        <v>43990</v>
      </c>
      <c r="C1120" s="8" t="s">
        <v>202</v>
      </c>
      <c r="D1120" s="9" t="s">
        <v>282</v>
      </c>
      <c r="E1120" s="9" t="s">
        <v>204</v>
      </c>
      <c r="F1120" s="9" t="s">
        <v>61</v>
      </c>
      <c r="G1120" s="9" t="str" cm="1">
        <f t="array" ref="G1120">VLOOKUP($F1120,Products[],COLUMN(Products[Category]),FALSE)</f>
        <v>Beverages</v>
      </c>
      <c r="H1120" s="11" cm="1">
        <f t="array" ref="H1120">VLOOKUP($F1120,Products[],COLUMN(Products[UnitPrice]),FALSE)</f>
        <v>46</v>
      </c>
      <c r="I1120" s="6">
        <v>6</v>
      </c>
    </row>
    <row r="1121" spans="1:9" x14ac:dyDescent="0.25">
      <c r="A1121" s="6">
        <v>10673</v>
      </c>
      <c r="B1121" s="7">
        <v>43990</v>
      </c>
      <c r="C1121" s="8" t="s">
        <v>202</v>
      </c>
      <c r="D1121" s="9" t="s">
        <v>282</v>
      </c>
      <c r="E1121" s="9" t="s">
        <v>204</v>
      </c>
      <c r="F1121" s="9" t="s">
        <v>119</v>
      </c>
      <c r="G1121" s="9" t="str" cm="1">
        <f t="array" ref="G1121">VLOOKUP($F1121,Products[],COLUMN(Products[Category]),FALSE)</f>
        <v>Grains/Cereals</v>
      </c>
      <c r="H1121" s="11" cm="1">
        <f t="array" ref="H1121">VLOOKUP($F1121,Products[],COLUMN(Products[UnitPrice]),FALSE)</f>
        <v>14</v>
      </c>
      <c r="I1121" s="6">
        <v>6</v>
      </c>
    </row>
    <row r="1122" spans="1:9" x14ac:dyDescent="0.25">
      <c r="A1122" s="6">
        <v>10674</v>
      </c>
      <c r="B1122" s="7">
        <v>43990</v>
      </c>
      <c r="C1122" s="8" t="s">
        <v>172</v>
      </c>
      <c r="D1122" s="9" t="s">
        <v>235</v>
      </c>
      <c r="E1122" s="9" t="s">
        <v>222</v>
      </c>
      <c r="F1122" s="9" t="s">
        <v>140</v>
      </c>
      <c r="G1122" s="9" t="str" cm="1">
        <f t="array" ref="G1122">VLOOKUP($F1122,Products[],COLUMN(Products[Category]),FALSE)</f>
        <v>Grains/Cereals</v>
      </c>
      <c r="H1122" s="11" cm="1">
        <f t="array" ref="H1122">VLOOKUP($F1122,Products[],COLUMN(Products[UnitPrice]),FALSE)</f>
        <v>9</v>
      </c>
      <c r="I1122" s="6">
        <v>5</v>
      </c>
    </row>
    <row r="1123" spans="1:9" x14ac:dyDescent="0.25">
      <c r="A1123" s="6">
        <v>10675</v>
      </c>
      <c r="B1123" s="7">
        <v>43991</v>
      </c>
      <c r="C1123" s="8" t="s">
        <v>164</v>
      </c>
      <c r="D1123" s="9" t="s">
        <v>205</v>
      </c>
      <c r="E1123" s="9" t="s">
        <v>167</v>
      </c>
      <c r="F1123" s="9" t="s">
        <v>99</v>
      </c>
      <c r="G1123" s="9" t="str" cm="1">
        <f t="array" ref="G1123">VLOOKUP($F1123,Products[],COLUMN(Products[Category]),FALSE)</f>
        <v>Meat/Poultry</v>
      </c>
      <c r="H1123" s="11" cm="1">
        <f t="array" ref="H1123">VLOOKUP($F1123,Products[],COLUMN(Products[UnitPrice]),FALSE)</f>
        <v>32.799999999999997</v>
      </c>
      <c r="I1123" s="6">
        <v>10</v>
      </c>
    </row>
    <row r="1124" spans="1:9" x14ac:dyDescent="0.25">
      <c r="A1124" s="6">
        <v>10675</v>
      </c>
      <c r="B1124" s="7">
        <v>43991</v>
      </c>
      <c r="C1124" s="8" t="s">
        <v>164</v>
      </c>
      <c r="D1124" s="9" t="s">
        <v>205</v>
      </c>
      <c r="E1124" s="9" t="s">
        <v>167</v>
      </c>
      <c r="F1124" s="9" t="s">
        <v>136</v>
      </c>
      <c r="G1124" s="9" t="str" cm="1">
        <f t="array" ref="G1124">VLOOKUP($F1124,Products[],COLUMN(Products[Category]),FALSE)</f>
        <v>Produce</v>
      </c>
      <c r="H1124" s="11" cm="1">
        <f t="array" ref="H1124">VLOOKUP($F1124,Products[],COLUMN(Products[UnitPrice]),FALSE)</f>
        <v>23.25</v>
      </c>
      <c r="I1124" s="6">
        <v>30</v>
      </c>
    </row>
    <row r="1125" spans="1:9" x14ac:dyDescent="0.25">
      <c r="A1125" s="6">
        <v>10675</v>
      </c>
      <c r="B1125" s="7">
        <v>43991</v>
      </c>
      <c r="C1125" s="8" t="s">
        <v>164</v>
      </c>
      <c r="D1125" s="9" t="s">
        <v>205</v>
      </c>
      <c r="E1125" s="9" t="s">
        <v>167</v>
      </c>
      <c r="F1125" s="9" t="s">
        <v>29</v>
      </c>
      <c r="G1125" s="9" t="str" cm="1">
        <f t="array" ref="G1125">VLOOKUP($F1125,Products[],COLUMN(Products[Category]),FALSE)</f>
        <v>Seafood</v>
      </c>
      <c r="H1125" s="11" cm="1">
        <f t="array" ref="H1125">VLOOKUP($F1125,Products[],COLUMN(Products[UnitPrice]),FALSE)</f>
        <v>13.25</v>
      </c>
      <c r="I1125" s="6">
        <v>30</v>
      </c>
    </row>
    <row r="1126" spans="1:9" x14ac:dyDescent="0.25">
      <c r="A1126" s="6">
        <v>10676</v>
      </c>
      <c r="B1126" s="7">
        <v>43994</v>
      </c>
      <c r="C1126" s="8" t="s">
        <v>202</v>
      </c>
      <c r="D1126" s="9" t="s">
        <v>212</v>
      </c>
      <c r="E1126" s="9" t="s">
        <v>193</v>
      </c>
      <c r="F1126" s="9" t="s">
        <v>57</v>
      </c>
      <c r="G1126" s="9" t="str" cm="1">
        <f t="array" ref="G1126">VLOOKUP($F1126,Products[],COLUMN(Products[Category]),FALSE)</f>
        <v>Seafood</v>
      </c>
      <c r="H1126" s="11" cm="1">
        <f t="array" ref="H1126">VLOOKUP($F1126,Products[],COLUMN(Products[UnitPrice]),FALSE)</f>
        <v>31</v>
      </c>
      <c r="I1126" s="6">
        <v>2</v>
      </c>
    </row>
    <row r="1127" spans="1:9" x14ac:dyDescent="0.25">
      <c r="A1127" s="6">
        <v>10676</v>
      </c>
      <c r="B1127" s="7">
        <v>43994</v>
      </c>
      <c r="C1127" s="8" t="s">
        <v>202</v>
      </c>
      <c r="D1127" s="9" t="s">
        <v>212</v>
      </c>
      <c r="E1127" s="9" t="s">
        <v>193</v>
      </c>
      <c r="F1127" s="9" t="s">
        <v>51</v>
      </c>
      <c r="G1127" s="9" t="str" cm="1">
        <f t="array" ref="G1127">VLOOKUP($F1127,Products[],COLUMN(Products[Category]),FALSE)</f>
        <v>Condiments</v>
      </c>
      <c r="H1127" s="11" cm="1">
        <f t="array" ref="H1127">VLOOKUP($F1127,Products[],COLUMN(Products[UnitPrice]),FALSE)</f>
        <v>19.45</v>
      </c>
      <c r="I1127" s="6">
        <v>21</v>
      </c>
    </row>
    <row r="1128" spans="1:9" x14ac:dyDescent="0.25">
      <c r="A1128" s="6">
        <v>10676</v>
      </c>
      <c r="B1128" s="7">
        <v>43994</v>
      </c>
      <c r="C1128" s="8" t="s">
        <v>202</v>
      </c>
      <c r="D1128" s="9" t="s">
        <v>212</v>
      </c>
      <c r="E1128" s="9" t="s">
        <v>193</v>
      </c>
      <c r="F1128" s="9" t="s">
        <v>132</v>
      </c>
      <c r="G1128" s="9" t="str" cm="1">
        <f t="array" ref="G1128">VLOOKUP($F1128,Products[],COLUMN(Products[Category]),FALSE)</f>
        <v>Confections</v>
      </c>
      <c r="H1128" s="11" cm="1">
        <f t="array" ref="H1128">VLOOKUP($F1128,Products[],COLUMN(Products[UnitPrice]),FALSE)</f>
        <v>9.1999999999999993</v>
      </c>
      <c r="I1128" s="6">
        <v>7</v>
      </c>
    </row>
    <row r="1129" spans="1:9" x14ac:dyDescent="0.25">
      <c r="A1129" s="6">
        <v>10677</v>
      </c>
      <c r="B1129" s="7">
        <v>43994</v>
      </c>
      <c r="C1129" s="8" t="s">
        <v>191</v>
      </c>
      <c r="D1129" s="9" t="s">
        <v>255</v>
      </c>
      <c r="E1129" s="9" t="s">
        <v>193</v>
      </c>
      <c r="F1129" s="9" t="s">
        <v>53</v>
      </c>
      <c r="G1129" s="9" t="str" cm="1">
        <f t="array" ref="G1129">VLOOKUP($F1129,Products[],COLUMN(Products[Category]),FALSE)</f>
        <v>Confections</v>
      </c>
      <c r="H1129" s="11" cm="1">
        <f t="array" ref="H1129">VLOOKUP($F1129,Products[],COLUMN(Products[UnitPrice]),FALSE)</f>
        <v>31.23</v>
      </c>
      <c r="I1129" s="6">
        <v>30</v>
      </c>
    </row>
    <row r="1130" spans="1:9" x14ac:dyDescent="0.25">
      <c r="A1130" s="6">
        <v>10677</v>
      </c>
      <c r="B1130" s="7">
        <v>43994</v>
      </c>
      <c r="C1130" s="8" t="s">
        <v>191</v>
      </c>
      <c r="D1130" s="9" t="s">
        <v>255</v>
      </c>
      <c r="E1130" s="9" t="s">
        <v>193</v>
      </c>
      <c r="F1130" s="9" t="s">
        <v>35</v>
      </c>
      <c r="G1130" s="9" t="str" cm="1">
        <f t="array" ref="G1130">VLOOKUP($F1130,Products[],COLUMN(Products[Category]),FALSE)</f>
        <v>Dairy Products</v>
      </c>
      <c r="H1130" s="11" cm="1">
        <f t="array" ref="H1130">VLOOKUP($F1130,Products[],COLUMN(Products[UnitPrice]),FALSE)</f>
        <v>2.5</v>
      </c>
      <c r="I1130" s="6">
        <v>8</v>
      </c>
    </row>
    <row r="1131" spans="1:9" x14ac:dyDescent="0.25">
      <c r="A1131" s="6">
        <v>10678</v>
      </c>
      <c r="B1131" s="7">
        <v>43995</v>
      </c>
      <c r="C1131" s="8" t="s">
        <v>223</v>
      </c>
      <c r="D1131" s="9" t="s">
        <v>238</v>
      </c>
      <c r="E1131" s="9" t="s">
        <v>197</v>
      </c>
      <c r="F1131" s="9" t="s">
        <v>103</v>
      </c>
      <c r="G1131" s="9" t="str" cm="1">
        <f t="array" ref="G1131">VLOOKUP($F1131,Products[],COLUMN(Products[Category]),FALSE)</f>
        <v>Dairy Products</v>
      </c>
      <c r="H1131" s="11" cm="1">
        <f t="array" ref="H1131">VLOOKUP($F1131,Products[],COLUMN(Products[UnitPrice]),FALSE)</f>
        <v>38</v>
      </c>
      <c r="I1131" s="6">
        <v>100</v>
      </c>
    </row>
    <row r="1132" spans="1:9" x14ac:dyDescent="0.25">
      <c r="A1132" s="6">
        <v>10678</v>
      </c>
      <c r="B1132" s="7">
        <v>43995</v>
      </c>
      <c r="C1132" s="8" t="s">
        <v>223</v>
      </c>
      <c r="D1132" s="9" t="s">
        <v>238</v>
      </c>
      <c r="E1132" s="9" t="s">
        <v>197</v>
      </c>
      <c r="F1132" s="9" t="s">
        <v>35</v>
      </c>
      <c r="G1132" s="9" t="str" cm="1">
        <f t="array" ref="G1132">VLOOKUP($F1132,Products[],COLUMN(Products[Category]),FALSE)</f>
        <v>Dairy Products</v>
      </c>
      <c r="H1132" s="11" cm="1">
        <f t="array" ref="H1132">VLOOKUP($F1132,Products[],COLUMN(Products[UnitPrice]),FALSE)</f>
        <v>2.5</v>
      </c>
      <c r="I1132" s="6">
        <v>30</v>
      </c>
    </row>
    <row r="1133" spans="1:9" x14ac:dyDescent="0.25">
      <c r="A1133" s="6">
        <v>10678</v>
      </c>
      <c r="B1133" s="7">
        <v>43995</v>
      </c>
      <c r="C1133" s="8" t="s">
        <v>223</v>
      </c>
      <c r="D1133" s="9" t="s">
        <v>238</v>
      </c>
      <c r="E1133" s="9" t="s">
        <v>197</v>
      </c>
      <c r="F1133" s="9" t="s">
        <v>63</v>
      </c>
      <c r="G1133" s="9" t="str" cm="1">
        <f t="array" ref="G1133">VLOOKUP($F1133,Products[],COLUMN(Products[Category]),FALSE)</f>
        <v>Seafood</v>
      </c>
      <c r="H1133" s="11" cm="1">
        <f t="array" ref="H1133">VLOOKUP($F1133,Products[],COLUMN(Products[UnitPrice]),FALSE)</f>
        <v>9.65</v>
      </c>
      <c r="I1133" s="6">
        <v>120</v>
      </c>
    </row>
    <row r="1134" spans="1:9" x14ac:dyDescent="0.25">
      <c r="A1134" s="6">
        <v>10678</v>
      </c>
      <c r="B1134" s="7">
        <v>43995</v>
      </c>
      <c r="C1134" s="8" t="s">
        <v>223</v>
      </c>
      <c r="D1134" s="9" t="s">
        <v>238</v>
      </c>
      <c r="E1134" s="9" t="s">
        <v>197</v>
      </c>
      <c r="F1134" s="9" t="s">
        <v>138</v>
      </c>
      <c r="G1134" s="9" t="str" cm="1">
        <f t="array" ref="G1134">VLOOKUP($F1134,Products[],COLUMN(Products[Category]),FALSE)</f>
        <v>Meat/Poultry</v>
      </c>
      <c r="H1134" s="11" cm="1">
        <f t="array" ref="H1134">VLOOKUP($F1134,Products[],COLUMN(Products[UnitPrice]),FALSE)</f>
        <v>7.45</v>
      </c>
      <c r="I1134" s="6">
        <v>30</v>
      </c>
    </row>
    <row r="1135" spans="1:9" x14ac:dyDescent="0.25">
      <c r="A1135" s="6">
        <v>10679</v>
      </c>
      <c r="B1135" s="7">
        <v>43995</v>
      </c>
      <c r="C1135" s="8" t="s">
        <v>198</v>
      </c>
      <c r="D1135" s="9" t="s">
        <v>201</v>
      </c>
      <c r="E1135" s="9" t="s">
        <v>162</v>
      </c>
      <c r="F1135" s="9" t="s">
        <v>104</v>
      </c>
      <c r="G1135" s="9" t="str" cm="1">
        <f t="array" ref="G1135">VLOOKUP($F1135,Products[],COLUMN(Products[Category]),FALSE)</f>
        <v>Dairy Products</v>
      </c>
      <c r="H1135" s="11" cm="1">
        <f t="array" ref="H1135">VLOOKUP($F1135,Products[],COLUMN(Products[UnitPrice]),FALSE)</f>
        <v>55</v>
      </c>
      <c r="I1135" s="6">
        <v>12</v>
      </c>
    </row>
    <row r="1136" spans="1:9" x14ac:dyDescent="0.25">
      <c r="A1136" s="6">
        <v>10680</v>
      </c>
      <c r="B1136" s="7">
        <v>43996</v>
      </c>
      <c r="C1136" s="8" t="s">
        <v>191</v>
      </c>
      <c r="D1136" s="9" t="s">
        <v>230</v>
      </c>
      <c r="E1136" s="9" t="s">
        <v>197</v>
      </c>
      <c r="F1136" s="9" t="s">
        <v>41</v>
      </c>
      <c r="G1136" s="9" t="str" cm="1">
        <f t="array" ref="G1136">VLOOKUP($F1136,Products[],COLUMN(Products[Category]),FALSE)</f>
        <v>Dairy Products</v>
      </c>
      <c r="H1136" s="11" cm="1">
        <f t="array" ref="H1136">VLOOKUP($F1136,Products[],COLUMN(Products[UnitPrice]),FALSE)</f>
        <v>12.5</v>
      </c>
      <c r="I1136" s="6">
        <v>20</v>
      </c>
    </row>
    <row r="1137" spans="1:9" x14ac:dyDescent="0.25">
      <c r="A1137" s="6">
        <v>10680</v>
      </c>
      <c r="B1137" s="7">
        <v>43996</v>
      </c>
      <c r="C1137" s="8" t="s">
        <v>191</v>
      </c>
      <c r="D1137" s="9" t="s">
        <v>230</v>
      </c>
      <c r="E1137" s="9" t="s">
        <v>197</v>
      </c>
      <c r="F1137" s="9" t="s">
        <v>97</v>
      </c>
      <c r="G1137" s="9" t="str" cm="1">
        <f t="array" ref="G1137">VLOOKUP($F1137,Products[],COLUMN(Products[Category]),FALSE)</f>
        <v>Confections</v>
      </c>
      <c r="H1137" s="11" cm="1">
        <f t="array" ref="H1137">VLOOKUP($F1137,Products[],COLUMN(Products[UnitPrice]),FALSE)</f>
        <v>17.45</v>
      </c>
      <c r="I1137" s="6">
        <v>50</v>
      </c>
    </row>
    <row r="1138" spans="1:9" x14ac:dyDescent="0.25">
      <c r="A1138" s="6">
        <v>10680</v>
      </c>
      <c r="B1138" s="7">
        <v>43996</v>
      </c>
      <c r="C1138" s="8" t="s">
        <v>191</v>
      </c>
      <c r="D1138" s="9" t="s">
        <v>230</v>
      </c>
      <c r="E1138" s="9" t="s">
        <v>197</v>
      </c>
      <c r="F1138" s="9" t="s">
        <v>119</v>
      </c>
      <c r="G1138" s="9" t="str" cm="1">
        <f t="array" ref="G1138">VLOOKUP($F1138,Products[],COLUMN(Products[Category]),FALSE)</f>
        <v>Grains/Cereals</v>
      </c>
      <c r="H1138" s="11" cm="1">
        <f t="array" ref="H1138">VLOOKUP($F1138,Products[],COLUMN(Products[UnitPrice]),FALSE)</f>
        <v>14</v>
      </c>
      <c r="I1138" s="6">
        <v>40</v>
      </c>
    </row>
    <row r="1139" spans="1:9" x14ac:dyDescent="0.25">
      <c r="A1139" s="6">
        <v>10681</v>
      </c>
      <c r="B1139" s="7">
        <v>43997</v>
      </c>
      <c r="C1139" s="8" t="s">
        <v>176</v>
      </c>
      <c r="D1139" s="9" t="s">
        <v>278</v>
      </c>
      <c r="E1139" s="9" t="s">
        <v>197</v>
      </c>
      <c r="F1139" s="9" t="s">
        <v>123</v>
      </c>
      <c r="G1139" s="9" t="str" cm="1">
        <f t="array" ref="G1139">VLOOKUP($F1139,Products[],COLUMN(Products[Category]),FALSE)</f>
        <v>Confections</v>
      </c>
      <c r="H1139" s="11" cm="1">
        <f t="array" ref="H1139">VLOOKUP($F1139,Products[],COLUMN(Products[UnitPrice]),FALSE)</f>
        <v>10</v>
      </c>
      <c r="I1139" s="6">
        <v>12</v>
      </c>
    </row>
    <row r="1140" spans="1:9" x14ac:dyDescent="0.25">
      <c r="A1140" s="6">
        <v>10681</v>
      </c>
      <c r="B1140" s="7">
        <v>43997</v>
      </c>
      <c r="C1140" s="8" t="s">
        <v>176</v>
      </c>
      <c r="D1140" s="9" t="s">
        <v>278</v>
      </c>
      <c r="E1140" s="9" t="s">
        <v>197</v>
      </c>
      <c r="F1140" s="9" t="s">
        <v>148</v>
      </c>
      <c r="G1140" s="9" t="str" cm="1">
        <f t="array" ref="G1140">VLOOKUP($F1140,Products[],COLUMN(Products[Category]),FALSE)</f>
        <v>Grains/Cereals</v>
      </c>
      <c r="H1140" s="11" cm="1">
        <f t="array" ref="H1140">VLOOKUP($F1140,Products[],COLUMN(Products[UnitPrice]),FALSE)</f>
        <v>33.25</v>
      </c>
      <c r="I1140" s="6">
        <v>28</v>
      </c>
    </row>
    <row r="1141" spans="1:9" x14ac:dyDescent="0.25">
      <c r="A1141" s="6">
        <v>10681</v>
      </c>
      <c r="B1141" s="7">
        <v>43997</v>
      </c>
      <c r="C1141" s="8" t="s">
        <v>176</v>
      </c>
      <c r="D1141" s="9" t="s">
        <v>278</v>
      </c>
      <c r="E1141" s="9" t="s">
        <v>197</v>
      </c>
      <c r="F1141" s="9" t="s">
        <v>132</v>
      </c>
      <c r="G1141" s="9" t="str" cm="1">
        <f t="array" ref="G1141">VLOOKUP($F1141,Products[],COLUMN(Products[Category]),FALSE)</f>
        <v>Confections</v>
      </c>
      <c r="H1141" s="11" cm="1">
        <f t="array" ref="H1141">VLOOKUP($F1141,Products[],COLUMN(Products[UnitPrice]),FALSE)</f>
        <v>9.1999999999999993</v>
      </c>
      <c r="I1141" s="6">
        <v>30</v>
      </c>
    </row>
    <row r="1142" spans="1:9" x14ac:dyDescent="0.25">
      <c r="A1142" s="6">
        <v>10682</v>
      </c>
      <c r="B1142" s="7">
        <v>43997</v>
      </c>
      <c r="C1142" s="8" t="s">
        <v>176</v>
      </c>
      <c r="D1142" s="9" t="s">
        <v>255</v>
      </c>
      <c r="E1142" s="9" t="s">
        <v>193</v>
      </c>
      <c r="F1142" s="9" t="s">
        <v>106</v>
      </c>
      <c r="G1142" s="9" t="str" cm="1">
        <f t="array" ref="G1142">VLOOKUP($F1142,Products[],COLUMN(Products[Category]),FALSE)</f>
        <v>Beverages</v>
      </c>
      <c r="H1142" s="11" cm="1">
        <f t="array" ref="H1142">VLOOKUP($F1142,Products[],COLUMN(Products[UnitPrice]),FALSE)</f>
        <v>7.75</v>
      </c>
      <c r="I1142" s="6">
        <v>30</v>
      </c>
    </row>
    <row r="1143" spans="1:9" x14ac:dyDescent="0.25">
      <c r="A1143" s="6">
        <v>10682</v>
      </c>
      <c r="B1143" s="7">
        <v>43997</v>
      </c>
      <c r="C1143" s="8" t="s">
        <v>176</v>
      </c>
      <c r="D1143" s="9" t="s">
        <v>255</v>
      </c>
      <c r="E1143" s="9" t="s">
        <v>193</v>
      </c>
      <c r="F1143" s="9" t="s">
        <v>74</v>
      </c>
      <c r="G1143" s="9" t="str" cm="1">
        <f t="array" ref="G1143">VLOOKUP($F1143,Products[],COLUMN(Products[Category]),FALSE)</f>
        <v>Condiments</v>
      </c>
      <c r="H1143" s="11" cm="1">
        <f t="array" ref="H1143">VLOOKUP($F1143,Products[],COLUMN(Products[UnitPrice]),FALSE)</f>
        <v>17</v>
      </c>
      <c r="I1143" s="6">
        <v>4</v>
      </c>
    </row>
    <row r="1144" spans="1:9" x14ac:dyDescent="0.25">
      <c r="A1144" s="6">
        <v>10682</v>
      </c>
      <c r="B1144" s="7">
        <v>43997</v>
      </c>
      <c r="C1144" s="8" t="s">
        <v>176</v>
      </c>
      <c r="D1144" s="9" t="s">
        <v>255</v>
      </c>
      <c r="E1144" s="9" t="s">
        <v>193</v>
      </c>
      <c r="F1144" s="9" t="s">
        <v>35</v>
      </c>
      <c r="G1144" s="9" t="str" cm="1">
        <f t="array" ref="G1144">VLOOKUP($F1144,Products[],COLUMN(Products[Category]),FALSE)</f>
        <v>Dairy Products</v>
      </c>
      <c r="H1144" s="11" cm="1">
        <f t="array" ref="H1144">VLOOKUP($F1144,Products[],COLUMN(Products[UnitPrice]),FALSE)</f>
        <v>2.5</v>
      </c>
      <c r="I1144" s="6">
        <v>30</v>
      </c>
    </row>
    <row r="1145" spans="1:9" x14ac:dyDescent="0.25">
      <c r="A1145" s="6">
        <v>10683</v>
      </c>
      <c r="B1145" s="7">
        <v>43998</v>
      </c>
      <c r="C1145" s="8" t="s">
        <v>202</v>
      </c>
      <c r="D1145" s="9" t="s">
        <v>234</v>
      </c>
      <c r="E1145" s="9" t="s">
        <v>162</v>
      </c>
      <c r="F1145" s="9" t="s">
        <v>31</v>
      </c>
      <c r="G1145" s="9" t="str" cm="1">
        <f t="array" ref="G1145">VLOOKUP($F1145,Products[],COLUMN(Products[Category]),FALSE)</f>
        <v>Grains/Cereals</v>
      </c>
      <c r="H1145" s="11" cm="1">
        <f t="array" ref="H1145">VLOOKUP($F1145,Products[],COLUMN(Products[UnitPrice]),FALSE)</f>
        <v>7</v>
      </c>
      <c r="I1145" s="6">
        <v>9</v>
      </c>
    </row>
    <row r="1146" spans="1:9" x14ac:dyDescent="0.25">
      <c r="A1146" s="6">
        <v>10684</v>
      </c>
      <c r="B1146" s="7">
        <v>43998</v>
      </c>
      <c r="C1146" s="8" t="s">
        <v>176</v>
      </c>
      <c r="D1146" s="9" t="s">
        <v>194</v>
      </c>
      <c r="E1146" s="9" t="s">
        <v>167</v>
      </c>
      <c r="F1146" s="9" t="s">
        <v>150</v>
      </c>
      <c r="G1146" s="9" t="str" cm="1">
        <f t="array" ref="G1146">VLOOKUP($F1146,Products[],COLUMN(Products[Category]),FALSE)</f>
        <v>Confections</v>
      </c>
      <c r="H1146" s="11" cm="1">
        <f t="array" ref="H1146">VLOOKUP($F1146,Products[],COLUMN(Products[UnitPrice]),FALSE)</f>
        <v>9.5</v>
      </c>
      <c r="I1146" s="6">
        <v>40</v>
      </c>
    </row>
    <row r="1147" spans="1:9" x14ac:dyDescent="0.25">
      <c r="A1147" s="6">
        <v>10684</v>
      </c>
      <c r="B1147" s="7">
        <v>43998</v>
      </c>
      <c r="C1147" s="8" t="s">
        <v>176</v>
      </c>
      <c r="D1147" s="9" t="s">
        <v>194</v>
      </c>
      <c r="E1147" s="9" t="s">
        <v>167</v>
      </c>
      <c r="F1147" s="9" t="s">
        <v>9</v>
      </c>
      <c r="G1147" s="9" t="str" cm="1">
        <f t="array" ref="G1147">VLOOKUP($F1147,Products[],COLUMN(Products[Category]),FALSE)</f>
        <v>Seafood</v>
      </c>
      <c r="H1147" s="11" cm="1">
        <f t="array" ref="H1147">VLOOKUP($F1147,Products[],COLUMN(Products[UnitPrice]),FALSE)</f>
        <v>18.399999999999999</v>
      </c>
      <c r="I1147" s="6">
        <v>20</v>
      </c>
    </row>
    <row r="1148" spans="1:9" x14ac:dyDescent="0.25">
      <c r="A1148" s="6">
        <v>10684</v>
      </c>
      <c r="B1148" s="7">
        <v>43998</v>
      </c>
      <c r="C1148" s="8" t="s">
        <v>176</v>
      </c>
      <c r="D1148" s="9" t="s">
        <v>194</v>
      </c>
      <c r="E1148" s="9" t="s">
        <v>167</v>
      </c>
      <c r="F1148" s="9" t="s">
        <v>11</v>
      </c>
      <c r="G1148" s="9" t="str" cm="1">
        <f t="array" ref="G1148">VLOOKUP($F1148,Products[],COLUMN(Products[Category]),FALSE)</f>
        <v>Dairy Products</v>
      </c>
      <c r="H1148" s="11" cm="1">
        <f t="array" ref="H1148">VLOOKUP($F1148,Products[],COLUMN(Products[UnitPrice]),FALSE)</f>
        <v>34</v>
      </c>
      <c r="I1148" s="6">
        <v>30</v>
      </c>
    </row>
    <row r="1149" spans="1:9" x14ac:dyDescent="0.25">
      <c r="A1149" s="6">
        <v>10685</v>
      </c>
      <c r="B1149" s="7">
        <v>44001</v>
      </c>
      <c r="C1149" s="8" t="s">
        <v>172</v>
      </c>
      <c r="D1149" s="9" t="s">
        <v>270</v>
      </c>
      <c r="E1149" s="9" t="s">
        <v>171</v>
      </c>
      <c r="F1149" s="9" t="s">
        <v>63</v>
      </c>
      <c r="G1149" s="9" t="str" cm="1">
        <f t="array" ref="G1149">VLOOKUP($F1149,Products[],COLUMN(Products[Category]),FALSE)</f>
        <v>Seafood</v>
      </c>
      <c r="H1149" s="11" cm="1">
        <f t="array" ref="H1149">VLOOKUP($F1149,Products[],COLUMN(Products[UnitPrice]),FALSE)</f>
        <v>9.65</v>
      </c>
      <c r="I1149" s="6">
        <v>4</v>
      </c>
    </row>
    <row r="1150" spans="1:9" x14ac:dyDescent="0.25">
      <c r="A1150" s="6">
        <v>10685</v>
      </c>
      <c r="B1150" s="7">
        <v>44001</v>
      </c>
      <c r="C1150" s="8" t="s">
        <v>172</v>
      </c>
      <c r="D1150" s="9" t="s">
        <v>270</v>
      </c>
      <c r="E1150" s="9" t="s">
        <v>171</v>
      </c>
      <c r="F1150" s="9" t="s">
        <v>150</v>
      </c>
      <c r="G1150" s="9" t="str" cm="1">
        <f t="array" ref="G1150">VLOOKUP($F1150,Products[],COLUMN(Products[Category]),FALSE)</f>
        <v>Confections</v>
      </c>
      <c r="H1150" s="11" cm="1">
        <f t="array" ref="H1150">VLOOKUP($F1150,Products[],COLUMN(Products[UnitPrice]),FALSE)</f>
        <v>9.5</v>
      </c>
      <c r="I1150" s="6">
        <v>15</v>
      </c>
    </row>
    <row r="1151" spans="1:9" x14ac:dyDescent="0.25">
      <c r="A1151" s="6">
        <v>10685</v>
      </c>
      <c r="B1151" s="7">
        <v>44001</v>
      </c>
      <c r="C1151" s="8" t="s">
        <v>172</v>
      </c>
      <c r="D1151" s="9" t="s">
        <v>270</v>
      </c>
      <c r="E1151" s="9" t="s">
        <v>171</v>
      </c>
      <c r="F1151" s="9" t="s">
        <v>57</v>
      </c>
      <c r="G1151" s="9" t="str" cm="1">
        <f t="array" ref="G1151">VLOOKUP($F1151,Products[],COLUMN(Products[Category]),FALSE)</f>
        <v>Seafood</v>
      </c>
      <c r="H1151" s="11" cm="1">
        <f t="array" ref="H1151">VLOOKUP($F1151,Products[],COLUMN(Products[UnitPrice]),FALSE)</f>
        <v>31</v>
      </c>
      <c r="I1151" s="6">
        <v>20</v>
      </c>
    </row>
    <row r="1152" spans="1:9" x14ac:dyDescent="0.25">
      <c r="A1152" s="6">
        <v>10686</v>
      </c>
      <c r="B1152" s="7">
        <v>44002</v>
      </c>
      <c r="C1152" s="8" t="s">
        <v>202</v>
      </c>
      <c r="D1152" s="9" t="s">
        <v>250</v>
      </c>
      <c r="E1152" s="9" t="s">
        <v>190</v>
      </c>
      <c r="F1152" s="9" t="s">
        <v>5</v>
      </c>
      <c r="G1152" s="9" t="str" cm="1">
        <f t="array" ref="G1152">VLOOKUP($F1152,Products[],COLUMN(Products[Category]),FALSE)</f>
        <v>Meat/Poultry</v>
      </c>
      <c r="H1152" s="11" cm="1">
        <f t="array" ref="H1152">VLOOKUP($F1152,Products[],COLUMN(Products[UnitPrice]),FALSE)</f>
        <v>39</v>
      </c>
      <c r="I1152" s="6">
        <v>30</v>
      </c>
    </row>
    <row r="1153" spans="1:9" x14ac:dyDescent="0.25">
      <c r="A1153" s="6">
        <v>10686</v>
      </c>
      <c r="B1153" s="7">
        <v>44002</v>
      </c>
      <c r="C1153" s="8" t="s">
        <v>202</v>
      </c>
      <c r="D1153" s="9" t="s">
        <v>250</v>
      </c>
      <c r="E1153" s="9" t="s">
        <v>190</v>
      </c>
      <c r="F1153" s="9" t="s">
        <v>53</v>
      </c>
      <c r="G1153" s="9" t="str" cm="1">
        <f t="array" ref="G1153">VLOOKUP($F1153,Products[],COLUMN(Products[Category]),FALSE)</f>
        <v>Confections</v>
      </c>
      <c r="H1153" s="11" cm="1">
        <f t="array" ref="H1153">VLOOKUP($F1153,Products[],COLUMN(Products[UnitPrice]),FALSE)</f>
        <v>31.23</v>
      </c>
      <c r="I1153" s="6">
        <v>15</v>
      </c>
    </row>
    <row r="1154" spans="1:9" x14ac:dyDescent="0.25">
      <c r="A1154" s="6">
        <v>10687</v>
      </c>
      <c r="B1154" s="7">
        <v>44002</v>
      </c>
      <c r="C1154" s="8" t="s">
        <v>185</v>
      </c>
      <c r="D1154" s="9" t="s">
        <v>226</v>
      </c>
      <c r="E1154" s="9" t="s">
        <v>227</v>
      </c>
      <c r="F1154" s="9" t="s">
        <v>134</v>
      </c>
      <c r="G1154" s="9" t="str" cm="1">
        <f t="array" ref="G1154">VLOOKUP($F1154,Products[],COLUMN(Products[Category]),FALSE)</f>
        <v>Meat/Poultry</v>
      </c>
      <c r="H1154" s="11" cm="1">
        <f t="array" ref="H1154">VLOOKUP($F1154,Products[],COLUMN(Products[UnitPrice]),FALSE)</f>
        <v>123.79</v>
      </c>
      <c r="I1154" s="6">
        <v>10</v>
      </c>
    </row>
    <row r="1155" spans="1:9" x14ac:dyDescent="0.25">
      <c r="A1155" s="6">
        <v>10687</v>
      </c>
      <c r="B1155" s="7">
        <v>44002</v>
      </c>
      <c r="C1155" s="8" t="s">
        <v>185</v>
      </c>
      <c r="D1155" s="9" t="s">
        <v>226</v>
      </c>
      <c r="E1155" s="9" t="s">
        <v>227</v>
      </c>
      <c r="F1155" s="9" t="s">
        <v>82</v>
      </c>
      <c r="G1155" s="9" t="str" cm="1">
        <f t="array" ref="G1155">VLOOKUP($F1155,Products[],COLUMN(Products[Category]),FALSE)</f>
        <v>Meat/Poultry</v>
      </c>
      <c r="H1155" s="11" cm="1">
        <f t="array" ref="H1155">VLOOKUP($F1155,Products[],COLUMN(Products[UnitPrice]),FALSE)</f>
        <v>97</v>
      </c>
      <c r="I1155" s="6">
        <v>50</v>
      </c>
    </row>
    <row r="1156" spans="1:9" x14ac:dyDescent="0.25">
      <c r="A1156" s="6">
        <v>10687</v>
      </c>
      <c r="B1156" s="7">
        <v>44002</v>
      </c>
      <c r="C1156" s="8" t="s">
        <v>185</v>
      </c>
      <c r="D1156" s="9" t="s">
        <v>226</v>
      </c>
      <c r="E1156" s="9" t="s">
        <v>227</v>
      </c>
      <c r="F1156" s="9" t="s">
        <v>59</v>
      </c>
      <c r="G1156" s="9" t="str" cm="1">
        <f t="array" ref="G1156">VLOOKUP($F1156,Products[],COLUMN(Products[Category]),FALSE)</f>
        <v>Seafood</v>
      </c>
      <c r="H1156" s="11" cm="1">
        <f t="array" ref="H1156">VLOOKUP($F1156,Products[],COLUMN(Products[UnitPrice]),FALSE)</f>
        <v>19</v>
      </c>
      <c r="I1156" s="6">
        <v>6</v>
      </c>
    </row>
    <row r="1157" spans="1:9" x14ac:dyDescent="0.25">
      <c r="A1157" s="6">
        <v>10688</v>
      </c>
      <c r="B1157" s="7">
        <v>44003</v>
      </c>
      <c r="C1157" s="8" t="s">
        <v>172</v>
      </c>
      <c r="D1157" s="9" t="s">
        <v>257</v>
      </c>
      <c r="E1157" s="9" t="s">
        <v>247</v>
      </c>
      <c r="F1157" s="9" t="s">
        <v>114</v>
      </c>
      <c r="G1157" s="9" t="str" cm="1">
        <f t="array" ref="G1157">VLOOKUP($F1157,Products[],COLUMN(Products[Category]),FALSE)</f>
        <v>Beverages</v>
      </c>
      <c r="H1157" s="11" cm="1">
        <f t="array" ref="H1157">VLOOKUP($F1157,Products[],COLUMN(Products[UnitPrice]),FALSE)</f>
        <v>14</v>
      </c>
      <c r="I1157" s="6">
        <v>14</v>
      </c>
    </row>
    <row r="1158" spans="1:9" x14ac:dyDescent="0.25">
      <c r="A1158" s="6">
        <v>10688</v>
      </c>
      <c r="B1158" s="7">
        <v>44003</v>
      </c>
      <c r="C1158" s="8" t="s">
        <v>172</v>
      </c>
      <c r="D1158" s="9" t="s">
        <v>257</v>
      </c>
      <c r="E1158" s="9" t="s">
        <v>247</v>
      </c>
      <c r="F1158" s="9" t="s">
        <v>112</v>
      </c>
      <c r="G1158" s="9" t="str" cm="1">
        <f t="array" ref="G1158">VLOOKUP($F1158,Products[],COLUMN(Products[Category]),FALSE)</f>
        <v>Produce</v>
      </c>
      <c r="H1158" s="11" cm="1">
        <f t="array" ref="H1158">VLOOKUP($F1158,Products[],COLUMN(Products[UnitPrice]),FALSE)</f>
        <v>45.6</v>
      </c>
      <c r="I1158" s="6">
        <v>60</v>
      </c>
    </row>
    <row r="1159" spans="1:9" x14ac:dyDescent="0.25">
      <c r="A1159" s="6">
        <v>10688</v>
      </c>
      <c r="B1159" s="7">
        <v>44003</v>
      </c>
      <c r="C1159" s="8" t="s">
        <v>172</v>
      </c>
      <c r="D1159" s="9" t="s">
        <v>257</v>
      </c>
      <c r="E1159" s="9" t="s">
        <v>247</v>
      </c>
      <c r="F1159" s="9" t="s">
        <v>57</v>
      </c>
      <c r="G1159" s="9" t="str" cm="1">
        <f t="array" ref="G1159">VLOOKUP($F1159,Products[],COLUMN(Products[Category]),FALSE)</f>
        <v>Seafood</v>
      </c>
      <c r="H1159" s="11" cm="1">
        <f t="array" ref="H1159">VLOOKUP($F1159,Products[],COLUMN(Products[UnitPrice]),FALSE)</f>
        <v>31</v>
      </c>
      <c r="I1159" s="6">
        <v>18</v>
      </c>
    </row>
    <row r="1160" spans="1:9" x14ac:dyDescent="0.25">
      <c r="A1160" s="6">
        <v>10689</v>
      </c>
      <c r="B1160" s="7">
        <v>44003</v>
      </c>
      <c r="C1160" s="8" t="s">
        <v>191</v>
      </c>
      <c r="D1160" s="9" t="s">
        <v>214</v>
      </c>
      <c r="E1160" s="9" t="s">
        <v>200</v>
      </c>
      <c r="F1160" s="9" t="s">
        <v>15</v>
      </c>
      <c r="G1160" s="9" t="str" cm="1">
        <f t="array" ref="G1160">VLOOKUP($F1160,Products[],COLUMN(Products[Category]),FALSE)</f>
        <v>Beverages</v>
      </c>
      <c r="H1160" s="11" cm="1">
        <f t="array" ref="H1160">VLOOKUP($F1160,Products[],COLUMN(Products[UnitPrice]),FALSE)</f>
        <v>18</v>
      </c>
      <c r="I1160" s="6">
        <v>35</v>
      </c>
    </row>
    <row r="1161" spans="1:9" x14ac:dyDescent="0.25">
      <c r="A1161" s="6">
        <v>10690</v>
      </c>
      <c r="B1161" s="7">
        <v>44004</v>
      </c>
      <c r="C1161" s="8" t="s">
        <v>191</v>
      </c>
      <c r="D1161" s="9" t="s">
        <v>170</v>
      </c>
      <c r="E1161" s="9" t="s">
        <v>171</v>
      </c>
      <c r="F1161" s="9" t="s">
        <v>91</v>
      </c>
      <c r="G1161" s="9" t="str" cm="1">
        <f t="array" ref="G1161">VLOOKUP($F1161,Products[],COLUMN(Products[Category]),FALSE)</f>
        <v>Condiments</v>
      </c>
      <c r="H1161" s="11" cm="1">
        <f t="array" ref="H1161">VLOOKUP($F1161,Products[],COLUMN(Products[UnitPrice]),FALSE)</f>
        <v>13</v>
      </c>
      <c r="I1161" s="6">
        <v>30</v>
      </c>
    </row>
    <row r="1162" spans="1:9" x14ac:dyDescent="0.25">
      <c r="A1162" s="6">
        <v>10690</v>
      </c>
      <c r="B1162" s="7">
        <v>44004</v>
      </c>
      <c r="C1162" s="8" t="s">
        <v>191</v>
      </c>
      <c r="D1162" s="9" t="s">
        <v>170</v>
      </c>
      <c r="E1162" s="9" t="s">
        <v>171</v>
      </c>
      <c r="F1162" s="9" t="s">
        <v>39</v>
      </c>
      <c r="G1162" s="9" t="str" cm="1">
        <f t="array" ref="G1162">VLOOKUP($F1162,Products[],COLUMN(Products[Category]),FALSE)</f>
        <v>Grains/Cereals</v>
      </c>
      <c r="H1162" s="11" cm="1">
        <f t="array" ref="H1162">VLOOKUP($F1162,Products[],COLUMN(Products[UnitPrice]),FALSE)</f>
        <v>38</v>
      </c>
      <c r="I1162" s="6">
        <v>20</v>
      </c>
    </row>
    <row r="1163" spans="1:9" x14ac:dyDescent="0.25">
      <c r="A1163" s="6">
        <v>10691</v>
      </c>
      <c r="B1163" s="7">
        <v>44005</v>
      </c>
      <c r="C1163" s="8" t="s">
        <v>202</v>
      </c>
      <c r="D1163" s="9" t="s">
        <v>209</v>
      </c>
      <c r="E1163" s="9" t="s">
        <v>167</v>
      </c>
      <c r="F1163" s="9" t="s">
        <v>130</v>
      </c>
      <c r="G1163" s="9" t="str" cm="1">
        <f t="array" ref="G1163">VLOOKUP($F1163,Products[],COLUMN(Products[Category]),FALSE)</f>
        <v>Confections</v>
      </c>
      <c r="H1163" s="11" cm="1">
        <f t="array" ref="H1163">VLOOKUP($F1163,Products[],COLUMN(Products[UnitPrice]),FALSE)</f>
        <v>49.3</v>
      </c>
      <c r="I1163" s="6">
        <v>48</v>
      </c>
    </row>
    <row r="1164" spans="1:9" x14ac:dyDescent="0.25">
      <c r="A1164" s="6">
        <v>10691</v>
      </c>
      <c r="B1164" s="7">
        <v>44005</v>
      </c>
      <c r="C1164" s="8" t="s">
        <v>202</v>
      </c>
      <c r="D1164" s="9" t="s">
        <v>209</v>
      </c>
      <c r="E1164" s="9" t="s">
        <v>167</v>
      </c>
      <c r="F1164" s="9" t="s">
        <v>15</v>
      </c>
      <c r="G1164" s="9" t="str" cm="1">
        <f t="array" ref="G1164">VLOOKUP($F1164,Products[],COLUMN(Products[Category]),FALSE)</f>
        <v>Beverages</v>
      </c>
      <c r="H1164" s="11" cm="1">
        <f t="array" ref="H1164">VLOOKUP($F1164,Products[],COLUMN(Products[UnitPrice]),FALSE)</f>
        <v>18</v>
      </c>
      <c r="I1164" s="6">
        <v>30</v>
      </c>
    </row>
    <row r="1165" spans="1:9" x14ac:dyDescent="0.25">
      <c r="A1165" s="6">
        <v>10691</v>
      </c>
      <c r="B1165" s="7">
        <v>44005</v>
      </c>
      <c r="C1165" s="8" t="s">
        <v>202</v>
      </c>
      <c r="D1165" s="9" t="s">
        <v>209</v>
      </c>
      <c r="E1165" s="9" t="s">
        <v>167</v>
      </c>
      <c r="F1165" s="9" t="s">
        <v>61</v>
      </c>
      <c r="G1165" s="9" t="str" cm="1">
        <f t="array" ref="G1165">VLOOKUP($F1165,Products[],COLUMN(Products[Category]),FALSE)</f>
        <v>Beverages</v>
      </c>
      <c r="H1165" s="11" cm="1">
        <f t="array" ref="H1165">VLOOKUP($F1165,Products[],COLUMN(Products[UnitPrice]),FALSE)</f>
        <v>46</v>
      </c>
      <c r="I1165" s="6">
        <v>40</v>
      </c>
    </row>
    <row r="1166" spans="1:9" x14ac:dyDescent="0.25">
      <c r="A1166" s="6">
        <v>10691</v>
      </c>
      <c r="B1166" s="7">
        <v>44005</v>
      </c>
      <c r="C1166" s="8" t="s">
        <v>202</v>
      </c>
      <c r="D1166" s="9" t="s">
        <v>209</v>
      </c>
      <c r="E1166" s="9" t="s">
        <v>167</v>
      </c>
      <c r="F1166" s="9" t="s">
        <v>51</v>
      </c>
      <c r="G1166" s="9" t="str" cm="1">
        <f t="array" ref="G1166">VLOOKUP($F1166,Products[],COLUMN(Products[Category]),FALSE)</f>
        <v>Condiments</v>
      </c>
      <c r="H1166" s="11" cm="1">
        <f t="array" ref="H1166">VLOOKUP($F1166,Products[],COLUMN(Products[UnitPrice]),FALSE)</f>
        <v>19.45</v>
      </c>
      <c r="I1166" s="6">
        <v>24</v>
      </c>
    </row>
    <row r="1167" spans="1:9" x14ac:dyDescent="0.25">
      <c r="A1167" s="6">
        <v>10691</v>
      </c>
      <c r="B1167" s="7">
        <v>44005</v>
      </c>
      <c r="C1167" s="8" t="s">
        <v>202</v>
      </c>
      <c r="D1167" s="9" t="s">
        <v>209</v>
      </c>
      <c r="E1167" s="9" t="s">
        <v>167</v>
      </c>
      <c r="F1167" s="9" t="s">
        <v>134</v>
      </c>
      <c r="G1167" s="9" t="str" cm="1">
        <f t="array" ref="G1167">VLOOKUP($F1167,Products[],COLUMN(Products[Category]),FALSE)</f>
        <v>Meat/Poultry</v>
      </c>
      <c r="H1167" s="11" cm="1">
        <f t="array" ref="H1167">VLOOKUP($F1167,Products[],COLUMN(Products[UnitPrice]),FALSE)</f>
        <v>123.79</v>
      </c>
      <c r="I1167" s="6">
        <v>40</v>
      </c>
    </row>
    <row r="1168" spans="1:9" x14ac:dyDescent="0.25">
      <c r="A1168" s="6">
        <v>10692</v>
      </c>
      <c r="B1168" s="7">
        <v>44005</v>
      </c>
      <c r="C1168" s="8" t="s">
        <v>172</v>
      </c>
      <c r="D1168" s="9" t="s">
        <v>284</v>
      </c>
      <c r="E1168" s="9" t="s">
        <v>167</v>
      </c>
      <c r="F1168" s="9" t="s">
        <v>146</v>
      </c>
      <c r="G1168" s="9" t="str" cm="1">
        <f t="array" ref="G1168">VLOOKUP($F1168,Products[],COLUMN(Products[Category]),FALSE)</f>
        <v>Condiments</v>
      </c>
      <c r="H1168" s="11" cm="1">
        <f t="array" ref="H1168">VLOOKUP($F1168,Products[],COLUMN(Products[UnitPrice]),FALSE)</f>
        <v>43.9</v>
      </c>
      <c r="I1168" s="6">
        <v>20</v>
      </c>
    </row>
    <row r="1169" spans="1:9" x14ac:dyDescent="0.25">
      <c r="A1169" s="6">
        <v>10693</v>
      </c>
      <c r="B1169" s="7">
        <v>44008</v>
      </c>
      <c r="C1169" s="8" t="s">
        <v>176</v>
      </c>
      <c r="D1169" s="9" t="s">
        <v>207</v>
      </c>
      <c r="E1169" s="9" t="s">
        <v>197</v>
      </c>
      <c r="F1169" s="9" t="s">
        <v>82</v>
      </c>
      <c r="G1169" s="9" t="str" cm="1">
        <f t="array" ref="G1169">VLOOKUP($F1169,Products[],COLUMN(Products[Category]),FALSE)</f>
        <v>Meat/Poultry</v>
      </c>
      <c r="H1169" s="11" cm="1">
        <f t="array" ref="H1169">VLOOKUP($F1169,Products[],COLUMN(Products[UnitPrice]),FALSE)</f>
        <v>97</v>
      </c>
      <c r="I1169" s="6">
        <v>6</v>
      </c>
    </row>
    <row r="1170" spans="1:9" x14ac:dyDescent="0.25">
      <c r="A1170" s="6">
        <v>10693</v>
      </c>
      <c r="B1170" s="7">
        <v>44008</v>
      </c>
      <c r="C1170" s="8" t="s">
        <v>176</v>
      </c>
      <c r="D1170" s="9" t="s">
        <v>207</v>
      </c>
      <c r="E1170" s="9" t="s">
        <v>197</v>
      </c>
      <c r="F1170" s="9" t="s">
        <v>108</v>
      </c>
      <c r="G1170" s="9" t="str" cm="1">
        <f t="array" ref="G1170">VLOOKUP($F1170,Products[],COLUMN(Products[Category]),FALSE)</f>
        <v>Seafood</v>
      </c>
      <c r="H1170" s="11" cm="1">
        <f t="array" ref="H1170">VLOOKUP($F1170,Products[],COLUMN(Products[UnitPrice]),FALSE)</f>
        <v>15</v>
      </c>
      <c r="I1170" s="6">
        <v>15</v>
      </c>
    </row>
    <row r="1171" spans="1:9" x14ac:dyDescent="0.25">
      <c r="A1171" s="6">
        <v>10693</v>
      </c>
      <c r="B1171" s="7">
        <v>44008</v>
      </c>
      <c r="C1171" s="8" t="s">
        <v>176</v>
      </c>
      <c r="D1171" s="9" t="s">
        <v>207</v>
      </c>
      <c r="E1171" s="9" t="s">
        <v>197</v>
      </c>
      <c r="F1171" s="9" t="s">
        <v>49</v>
      </c>
      <c r="G1171" s="9" t="str" cm="1">
        <f t="array" ref="G1171">VLOOKUP($F1171,Products[],COLUMN(Products[Category]),FALSE)</f>
        <v>Dairy Products</v>
      </c>
      <c r="H1171" s="11" cm="1">
        <f t="array" ref="H1171">VLOOKUP($F1171,Products[],COLUMN(Products[UnitPrice]),FALSE)</f>
        <v>36</v>
      </c>
      <c r="I1171" s="6">
        <v>30</v>
      </c>
    </row>
    <row r="1172" spans="1:9" x14ac:dyDescent="0.25">
      <c r="A1172" s="6">
        <v>10693</v>
      </c>
      <c r="B1172" s="7">
        <v>44008</v>
      </c>
      <c r="C1172" s="8" t="s">
        <v>176</v>
      </c>
      <c r="D1172" s="9" t="s">
        <v>207</v>
      </c>
      <c r="E1172" s="9" t="s">
        <v>197</v>
      </c>
      <c r="F1172" s="9" t="s">
        <v>138</v>
      </c>
      <c r="G1172" s="9" t="str" cm="1">
        <f t="array" ref="G1172">VLOOKUP($F1172,Products[],COLUMN(Products[Category]),FALSE)</f>
        <v>Meat/Poultry</v>
      </c>
      <c r="H1172" s="11" cm="1">
        <f t="array" ref="H1172">VLOOKUP($F1172,Products[],COLUMN(Products[UnitPrice]),FALSE)</f>
        <v>7.45</v>
      </c>
      <c r="I1172" s="6">
        <v>60</v>
      </c>
    </row>
    <row r="1173" spans="1:9" x14ac:dyDescent="0.25">
      <c r="A1173" s="6">
        <v>10694</v>
      </c>
      <c r="B1173" s="7">
        <v>44008</v>
      </c>
      <c r="C1173" s="8" t="s">
        <v>198</v>
      </c>
      <c r="D1173" s="9" t="s">
        <v>209</v>
      </c>
      <c r="E1173" s="9" t="s">
        <v>167</v>
      </c>
      <c r="F1173" s="9" t="s">
        <v>93</v>
      </c>
      <c r="G1173" s="9" t="str" cm="1">
        <f t="array" ref="G1173">VLOOKUP($F1173,Products[],COLUMN(Products[Category]),FALSE)</f>
        <v>Beverages</v>
      </c>
      <c r="H1173" s="11" cm="1">
        <f t="array" ref="H1173">VLOOKUP($F1173,Products[],COLUMN(Products[UnitPrice]),FALSE)</f>
        <v>15</v>
      </c>
      <c r="I1173" s="6">
        <v>50</v>
      </c>
    </row>
    <row r="1174" spans="1:9" x14ac:dyDescent="0.25">
      <c r="A1174" s="6">
        <v>10694</v>
      </c>
      <c r="B1174" s="7">
        <v>44008</v>
      </c>
      <c r="C1174" s="8" t="s">
        <v>198</v>
      </c>
      <c r="D1174" s="9" t="s">
        <v>209</v>
      </c>
      <c r="E1174" s="9" t="s">
        <v>167</v>
      </c>
      <c r="F1174" s="9" t="s">
        <v>104</v>
      </c>
      <c r="G1174" s="9" t="str" cm="1">
        <f t="array" ref="G1174">VLOOKUP($F1174,Products[],COLUMN(Products[Category]),FALSE)</f>
        <v>Dairy Products</v>
      </c>
      <c r="H1174" s="11" cm="1">
        <f t="array" ref="H1174">VLOOKUP($F1174,Products[],COLUMN(Products[UnitPrice]),FALSE)</f>
        <v>55</v>
      </c>
      <c r="I1174" s="6">
        <v>25</v>
      </c>
    </row>
    <row r="1175" spans="1:9" x14ac:dyDescent="0.25">
      <c r="A1175" s="6">
        <v>10694</v>
      </c>
      <c r="B1175" s="7">
        <v>44008</v>
      </c>
      <c r="C1175" s="8" t="s">
        <v>198</v>
      </c>
      <c r="D1175" s="9" t="s">
        <v>209</v>
      </c>
      <c r="E1175" s="9" t="s">
        <v>167</v>
      </c>
      <c r="F1175" s="9" t="s">
        <v>142</v>
      </c>
      <c r="G1175" s="9" t="str" cm="1">
        <f t="array" ref="G1175">VLOOKUP($F1175,Products[],COLUMN(Products[Category]),FALSE)</f>
        <v>Produce</v>
      </c>
      <c r="H1175" s="11" cm="1">
        <f t="array" ref="H1175">VLOOKUP($F1175,Products[],COLUMN(Products[UnitPrice]),FALSE)</f>
        <v>30</v>
      </c>
      <c r="I1175" s="6">
        <v>90</v>
      </c>
    </row>
    <row r="1176" spans="1:9" x14ac:dyDescent="0.25">
      <c r="A1176" s="6">
        <v>10695</v>
      </c>
      <c r="B1176" s="7">
        <v>44009</v>
      </c>
      <c r="C1176" s="8" t="s">
        <v>223</v>
      </c>
      <c r="D1176" s="9" t="s">
        <v>282</v>
      </c>
      <c r="E1176" s="9" t="s">
        <v>204</v>
      </c>
      <c r="F1176" s="9" t="s">
        <v>103</v>
      </c>
      <c r="G1176" s="9" t="str" cm="1">
        <f t="array" ref="G1176">VLOOKUP($F1176,Products[],COLUMN(Products[Category]),FALSE)</f>
        <v>Dairy Products</v>
      </c>
      <c r="H1176" s="11" cm="1">
        <f t="array" ref="H1176">VLOOKUP($F1176,Products[],COLUMN(Products[UnitPrice]),FALSE)</f>
        <v>38</v>
      </c>
      <c r="I1176" s="6">
        <v>4</v>
      </c>
    </row>
    <row r="1177" spans="1:9" x14ac:dyDescent="0.25">
      <c r="A1177" s="6">
        <v>10695</v>
      </c>
      <c r="B1177" s="7">
        <v>44009</v>
      </c>
      <c r="C1177" s="8" t="s">
        <v>223</v>
      </c>
      <c r="D1177" s="9" t="s">
        <v>282</v>
      </c>
      <c r="E1177" s="9" t="s">
        <v>204</v>
      </c>
      <c r="F1177" s="9" t="s">
        <v>47</v>
      </c>
      <c r="G1177" s="9" t="str" cm="1">
        <f t="array" ref="G1177">VLOOKUP($F1177,Products[],COLUMN(Products[Category]),FALSE)</f>
        <v>Beverages</v>
      </c>
      <c r="H1177" s="11" cm="1">
        <f t="array" ref="H1177">VLOOKUP($F1177,Products[],COLUMN(Products[UnitPrice]),FALSE)</f>
        <v>4.5</v>
      </c>
      <c r="I1177" s="6">
        <v>20</v>
      </c>
    </row>
    <row r="1178" spans="1:9" x14ac:dyDescent="0.25">
      <c r="A1178" s="6">
        <v>10695</v>
      </c>
      <c r="B1178" s="7">
        <v>44009</v>
      </c>
      <c r="C1178" s="8" t="s">
        <v>223</v>
      </c>
      <c r="D1178" s="9" t="s">
        <v>282</v>
      </c>
      <c r="E1178" s="9" t="s">
        <v>204</v>
      </c>
      <c r="F1178" s="9" t="s">
        <v>87</v>
      </c>
      <c r="G1178" s="9" t="str" cm="1">
        <f t="array" ref="G1178">VLOOKUP($F1178,Products[],COLUMN(Products[Category]),FALSE)</f>
        <v>Condiments</v>
      </c>
      <c r="H1178" s="11" cm="1">
        <f t="array" ref="H1178">VLOOKUP($F1178,Products[],COLUMN(Products[UnitPrice]),FALSE)</f>
        <v>40</v>
      </c>
      <c r="I1178" s="6">
        <v>10</v>
      </c>
    </row>
    <row r="1179" spans="1:9" x14ac:dyDescent="0.25">
      <c r="A1179" s="6">
        <v>10696</v>
      </c>
      <c r="B1179" s="7">
        <v>44010</v>
      </c>
      <c r="C1179" s="8" t="s">
        <v>198</v>
      </c>
      <c r="D1179" s="9" t="s">
        <v>207</v>
      </c>
      <c r="E1179" s="9" t="s">
        <v>197</v>
      </c>
      <c r="F1179" s="9" t="s">
        <v>127</v>
      </c>
      <c r="G1179" s="9" t="str" cm="1">
        <f t="array" ref="G1179">VLOOKUP($F1179,Products[],COLUMN(Products[Category]),FALSE)</f>
        <v>Seafood</v>
      </c>
      <c r="H1179" s="11" cm="1">
        <f t="array" ref="H1179">VLOOKUP($F1179,Products[],COLUMN(Products[UnitPrice]),FALSE)</f>
        <v>12</v>
      </c>
      <c r="I1179" s="6">
        <v>18</v>
      </c>
    </row>
    <row r="1180" spans="1:9" x14ac:dyDescent="0.25">
      <c r="A1180" s="6">
        <v>10696</v>
      </c>
      <c r="B1180" s="7">
        <v>44010</v>
      </c>
      <c r="C1180" s="8" t="s">
        <v>198</v>
      </c>
      <c r="D1180" s="9" t="s">
        <v>207</v>
      </c>
      <c r="E1180" s="9" t="s">
        <v>197</v>
      </c>
      <c r="F1180" s="9" t="s">
        <v>5</v>
      </c>
      <c r="G1180" s="9" t="str" cm="1">
        <f t="array" ref="G1180">VLOOKUP($F1180,Products[],COLUMN(Products[Category]),FALSE)</f>
        <v>Meat/Poultry</v>
      </c>
      <c r="H1180" s="11" cm="1">
        <f t="array" ref="H1180">VLOOKUP($F1180,Products[],COLUMN(Products[UnitPrice]),FALSE)</f>
        <v>39</v>
      </c>
      <c r="I1180" s="6">
        <v>20</v>
      </c>
    </row>
    <row r="1181" spans="1:9" x14ac:dyDescent="0.25">
      <c r="A1181" s="6">
        <v>10697</v>
      </c>
      <c r="B1181" s="7">
        <v>44010</v>
      </c>
      <c r="C1181" s="8" t="s">
        <v>176</v>
      </c>
      <c r="D1181" s="9" t="s">
        <v>265</v>
      </c>
      <c r="E1181" s="9" t="s">
        <v>188</v>
      </c>
      <c r="F1181" s="9" t="s">
        <v>129</v>
      </c>
      <c r="G1181" s="9" t="str" cm="1">
        <f t="array" ref="G1181">VLOOKUP($F1181,Products[],COLUMN(Products[Category]),FALSE)</f>
        <v>Beverages</v>
      </c>
      <c r="H1181" s="11" cm="1">
        <f t="array" ref="H1181">VLOOKUP($F1181,Products[],COLUMN(Products[UnitPrice]),FALSE)</f>
        <v>18</v>
      </c>
      <c r="I1181" s="6">
        <v>9</v>
      </c>
    </row>
    <row r="1182" spans="1:9" x14ac:dyDescent="0.25">
      <c r="A1182" s="6">
        <v>10697</v>
      </c>
      <c r="B1182" s="7">
        <v>44010</v>
      </c>
      <c r="C1182" s="8" t="s">
        <v>176</v>
      </c>
      <c r="D1182" s="9" t="s">
        <v>265</v>
      </c>
      <c r="E1182" s="9" t="s">
        <v>188</v>
      </c>
      <c r="F1182" s="9" t="s">
        <v>93</v>
      </c>
      <c r="G1182" s="9" t="str" cm="1">
        <f t="array" ref="G1182">VLOOKUP($F1182,Products[],COLUMN(Products[Category]),FALSE)</f>
        <v>Beverages</v>
      </c>
      <c r="H1182" s="11" cm="1">
        <f t="array" ref="H1182">VLOOKUP($F1182,Products[],COLUMN(Products[UnitPrice]),FALSE)</f>
        <v>15</v>
      </c>
      <c r="I1182" s="6">
        <v>30</v>
      </c>
    </row>
    <row r="1183" spans="1:9" x14ac:dyDescent="0.25">
      <c r="A1183" s="6">
        <v>10697</v>
      </c>
      <c r="B1183" s="7">
        <v>44010</v>
      </c>
      <c r="C1183" s="8" t="s">
        <v>176</v>
      </c>
      <c r="D1183" s="9" t="s">
        <v>265</v>
      </c>
      <c r="E1183" s="9" t="s">
        <v>188</v>
      </c>
      <c r="F1183" s="9" t="s">
        <v>29</v>
      </c>
      <c r="G1183" s="9" t="str" cm="1">
        <f t="array" ref="G1183">VLOOKUP($F1183,Products[],COLUMN(Products[Category]),FALSE)</f>
        <v>Seafood</v>
      </c>
      <c r="H1183" s="11" cm="1">
        <f t="array" ref="H1183">VLOOKUP($F1183,Products[],COLUMN(Products[UnitPrice]),FALSE)</f>
        <v>13.25</v>
      </c>
      <c r="I1183" s="6">
        <v>30</v>
      </c>
    </row>
    <row r="1184" spans="1:9" x14ac:dyDescent="0.25">
      <c r="A1184" s="6">
        <v>10697</v>
      </c>
      <c r="B1184" s="7">
        <v>44010</v>
      </c>
      <c r="C1184" s="8" t="s">
        <v>176</v>
      </c>
      <c r="D1184" s="9" t="s">
        <v>265</v>
      </c>
      <c r="E1184" s="9" t="s">
        <v>188</v>
      </c>
      <c r="F1184" s="9" t="s">
        <v>132</v>
      </c>
      <c r="G1184" s="9" t="str" cm="1">
        <f t="array" ref="G1184">VLOOKUP($F1184,Products[],COLUMN(Products[Category]),FALSE)</f>
        <v>Confections</v>
      </c>
      <c r="H1184" s="11" cm="1">
        <f t="array" ref="H1184">VLOOKUP($F1184,Products[],COLUMN(Products[UnitPrice]),FALSE)</f>
        <v>9.1999999999999993</v>
      </c>
      <c r="I1184" s="6">
        <v>7</v>
      </c>
    </row>
    <row r="1185" spans="1:9" x14ac:dyDescent="0.25">
      <c r="A1185" s="6">
        <v>10698</v>
      </c>
      <c r="B1185" s="7">
        <v>44011</v>
      </c>
      <c r="C1185" s="8" t="s">
        <v>172</v>
      </c>
      <c r="D1185" s="9" t="s">
        <v>189</v>
      </c>
      <c r="E1185" s="9" t="s">
        <v>190</v>
      </c>
      <c r="F1185" s="9" t="s">
        <v>101</v>
      </c>
      <c r="G1185" s="9" t="str" cm="1">
        <f t="array" ref="G1185">VLOOKUP($F1185,Products[],COLUMN(Products[Category]),FALSE)</f>
        <v>Dairy Products</v>
      </c>
      <c r="H1185" s="11" cm="1">
        <f t="array" ref="H1185">VLOOKUP($F1185,Products[],COLUMN(Products[UnitPrice]),FALSE)</f>
        <v>21</v>
      </c>
      <c r="I1185" s="6">
        <v>15</v>
      </c>
    </row>
    <row r="1186" spans="1:9" x14ac:dyDescent="0.25">
      <c r="A1186" s="6">
        <v>10698</v>
      </c>
      <c r="B1186" s="7">
        <v>44011</v>
      </c>
      <c r="C1186" s="8" t="s">
        <v>172</v>
      </c>
      <c r="D1186" s="9" t="s">
        <v>189</v>
      </c>
      <c r="E1186" s="9" t="s">
        <v>190</v>
      </c>
      <c r="F1186" s="9" t="s">
        <v>93</v>
      </c>
      <c r="G1186" s="9" t="str" cm="1">
        <f t="array" ref="G1186">VLOOKUP($F1186,Products[],COLUMN(Products[Category]),FALSE)</f>
        <v>Beverages</v>
      </c>
      <c r="H1186" s="11" cm="1">
        <f t="array" ref="H1186">VLOOKUP($F1186,Products[],COLUMN(Products[UnitPrice]),FALSE)</f>
        <v>15</v>
      </c>
      <c r="I1186" s="6">
        <v>8</v>
      </c>
    </row>
    <row r="1187" spans="1:9" x14ac:dyDescent="0.25">
      <c r="A1187" s="6">
        <v>10698</v>
      </c>
      <c r="B1187" s="7">
        <v>44011</v>
      </c>
      <c r="C1187" s="8" t="s">
        <v>172</v>
      </c>
      <c r="D1187" s="9" t="s">
        <v>189</v>
      </c>
      <c r="E1187" s="9" t="s">
        <v>190</v>
      </c>
      <c r="F1187" s="9" t="s">
        <v>72</v>
      </c>
      <c r="G1187" s="9" t="str" cm="1">
        <f t="array" ref="G1187">VLOOKUP($F1187,Products[],COLUMN(Products[Category]),FALSE)</f>
        <v>Condiments</v>
      </c>
      <c r="H1187" s="11" cm="1">
        <f t="array" ref="H1187">VLOOKUP($F1187,Products[],COLUMN(Products[UnitPrice]),FALSE)</f>
        <v>21.05</v>
      </c>
      <c r="I1187" s="6">
        <v>65</v>
      </c>
    </row>
    <row r="1188" spans="1:9" x14ac:dyDescent="0.25">
      <c r="A1188" s="6">
        <v>10698</v>
      </c>
      <c r="B1188" s="7">
        <v>44011</v>
      </c>
      <c r="C1188" s="8" t="s">
        <v>172</v>
      </c>
      <c r="D1188" s="9" t="s">
        <v>189</v>
      </c>
      <c r="E1188" s="9" t="s">
        <v>190</v>
      </c>
      <c r="F1188" s="9" t="s">
        <v>5</v>
      </c>
      <c r="G1188" s="9" t="str" cm="1">
        <f t="array" ref="G1188">VLOOKUP($F1188,Products[],COLUMN(Products[Category]),FALSE)</f>
        <v>Meat/Poultry</v>
      </c>
      <c r="H1188" s="11" cm="1">
        <f t="array" ref="H1188">VLOOKUP($F1188,Products[],COLUMN(Products[UnitPrice]),FALSE)</f>
        <v>39</v>
      </c>
      <c r="I1188" s="6">
        <v>8</v>
      </c>
    </row>
    <row r="1189" spans="1:9" x14ac:dyDescent="0.25">
      <c r="A1189" s="6">
        <v>10698</v>
      </c>
      <c r="B1189" s="7">
        <v>44011</v>
      </c>
      <c r="C1189" s="8" t="s">
        <v>172</v>
      </c>
      <c r="D1189" s="9" t="s">
        <v>189</v>
      </c>
      <c r="E1189" s="9" t="s">
        <v>190</v>
      </c>
      <c r="F1189" s="9" t="s">
        <v>134</v>
      </c>
      <c r="G1189" s="9" t="str" cm="1">
        <f t="array" ref="G1189">VLOOKUP($F1189,Products[],COLUMN(Products[Category]),FALSE)</f>
        <v>Meat/Poultry</v>
      </c>
      <c r="H1189" s="11" cm="1">
        <f t="array" ref="H1189">VLOOKUP($F1189,Products[],COLUMN(Products[UnitPrice]),FALSE)</f>
        <v>123.79</v>
      </c>
      <c r="I1189" s="6">
        <v>12</v>
      </c>
    </row>
    <row r="1190" spans="1:9" x14ac:dyDescent="0.25">
      <c r="A1190" s="6">
        <v>10699</v>
      </c>
      <c r="B1190" s="7">
        <v>44011</v>
      </c>
      <c r="C1190" s="8" t="s">
        <v>176</v>
      </c>
      <c r="D1190" s="9" t="s">
        <v>213</v>
      </c>
      <c r="E1190" s="9" t="s">
        <v>167</v>
      </c>
      <c r="F1190" s="9" t="s">
        <v>150</v>
      </c>
      <c r="G1190" s="9" t="str" cm="1">
        <f t="array" ref="G1190">VLOOKUP($F1190,Products[],COLUMN(Products[Category]),FALSE)</f>
        <v>Confections</v>
      </c>
      <c r="H1190" s="11" cm="1">
        <f t="array" ref="H1190">VLOOKUP($F1190,Products[],COLUMN(Products[UnitPrice]),FALSE)</f>
        <v>9.5</v>
      </c>
      <c r="I1190" s="6">
        <v>12</v>
      </c>
    </row>
    <row r="1191" spans="1:9" x14ac:dyDescent="0.25">
      <c r="A1191" s="6">
        <v>10700</v>
      </c>
      <c r="B1191" s="7">
        <v>44012</v>
      </c>
      <c r="C1191" s="8" t="s">
        <v>176</v>
      </c>
      <c r="D1191" s="9" t="s">
        <v>238</v>
      </c>
      <c r="E1191" s="9" t="s">
        <v>197</v>
      </c>
      <c r="F1191" s="9" t="s">
        <v>117</v>
      </c>
      <c r="G1191" s="9" t="str" cm="1">
        <f t="array" ref="G1191">VLOOKUP($F1191,Products[],COLUMN(Products[Category]),FALSE)</f>
        <v>Confections</v>
      </c>
      <c r="H1191" s="11" cm="1">
        <f t="array" ref="H1191">VLOOKUP($F1191,Products[],COLUMN(Products[UnitPrice]),FALSE)</f>
        <v>12.5</v>
      </c>
      <c r="I1191" s="6">
        <v>40</v>
      </c>
    </row>
    <row r="1192" spans="1:9" x14ac:dyDescent="0.25">
      <c r="A1192" s="6">
        <v>10700</v>
      </c>
      <c r="B1192" s="7">
        <v>44012</v>
      </c>
      <c r="C1192" s="8" t="s">
        <v>176</v>
      </c>
      <c r="D1192" s="9" t="s">
        <v>238</v>
      </c>
      <c r="E1192" s="9" t="s">
        <v>197</v>
      </c>
      <c r="F1192" s="9" t="s">
        <v>114</v>
      </c>
      <c r="G1192" s="9" t="str" cm="1">
        <f t="array" ref="G1192">VLOOKUP($F1192,Products[],COLUMN(Products[Category]),FALSE)</f>
        <v>Beverages</v>
      </c>
      <c r="H1192" s="11" cm="1">
        <f t="array" ref="H1192">VLOOKUP($F1192,Products[],COLUMN(Products[UnitPrice]),FALSE)</f>
        <v>14</v>
      </c>
      <c r="I1192" s="6">
        <v>12</v>
      </c>
    </row>
    <row r="1193" spans="1:9" x14ac:dyDescent="0.25">
      <c r="A1193" s="6">
        <v>10700</v>
      </c>
      <c r="B1193" s="7">
        <v>44012</v>
      </c>
      <c r="C1193" s="8" t="s">
        <v>176</v>
      </c>
      <c r="D1193" s="9" t="s">
        <v>238</v>
      </c>
      <c r="E1193" s="9" t="s">
        <v>197</v>
      </c>
      <c r="F1193" s="9" t="s">
        <v>15</v>
      </c>
      <c r="G1193" s="9" t="str" cm="1">
        <f t="array" ref="G1193">VLOOKUP($F1193,Products[],COLUMN(Products[Category]),FALSE)</f>
        <v>Beverages</v>
      </c>
      <c r="H1193" s="11" cm="1">
        <f t="array" ref="H1193">VLOOKUP($F1193,Products[],COLUMN(Products[UnitPrice]),FALSE)</f>
        <v>18</v>
      </c>
      <c r="I1193" s="6">
        <v>5</v>
      </c>
    </row>
    <row r="1194" spans="1:9" x14ac:dyDescent="0.25">
      <c r="A1194" s="6">
        <v>10700</v>
      </c>
      <c r="B1194" s="7">
        <v>44012</v>
      </c>
      <c r="C1194" s="8" t="s">
        <v>176</v>
      </c>
      <c r="D1194" s="9" t="s">
        <v>238</v>
      </c>
      <c r="E1194" s="9" t="s">
        <v>197</v>
      </c>
      <c r="F1194" s="9" t="s">
        <v>33</v>
      </c>
      <c r="G1194" s="9" t="str" cm="1">
        <f t="array" ref="G1194">VLOOKUP($F1194,Products[],COLUMN(Products[Category]),FALSE)</f>
        <v>Dairy Products</v>
      </c>
      <c r="H1194" s="11" cm="1">
        <f t="array" ref="H1194">VLOOKUP($F1194,Products[],COLUMN(Products[UnitPrice]),FALSE)</f>
        <v>21.5</v>
      </c>
      <c r="I1194" s="6">
        <v>60</v>
      </c>
    </row>
    <row r="1195" spans="1:9" x14ac:dyDescent="0.25">
      <c r="A1195" s="6">
        <v>10701</v>
      </c>
      <c r="B1195" s="7">
        <v>44015</v>
      </c>
      <c r="C1195" s="8" t="s">
        <v>169</v>
      </c>
      <c r="D1195" s="9" t="s">
        <v>226</v>
      </c>
      <c r="E1195" s="9" t="s">
        <v>227</v>
      </c>
      <c r="F1195" s="9" t="s">
        <v>33</v>
      </c>
      <c r="G1195" s="9" t="str" cm="1">
        <f t="array" ref="G1195">VLOOKUP($F1195,Products[],COLUMN(Products[Category]),FALSE)</f>
        <v>Dairy Products</v>
      </c>
      <c r="H1195" s="11" cm="1">
        <f t="array" ref="H1195">VLOOKUP($F1195,Products[],COLUMN(Products[UnitPrice]),FALSE)</f>
        <v>21.5</v>
      </c>
      <c r="I1195" s="6">
        <v>20</v>
      </c>
    </row>
    <row r="1196" spans="1:9" x14ac:dyDescent="0.25">
      <c r="A1196" s="6">
        <v>10701</v>
      </c>
      <c r="B1196" s="7">
        <v>44015</v>
      </c>
      <c r="C1196" s="8" t="s">
        <v>169</v>
      </c>
      <c r="D1196" s="9" t="s">
        <v>226</v>
      </c>
      <c r="E1196" s="9" t="s">
        <v>227</v>
      </c>
      <c r="F1196" s="9" t="s">
        <v>67</v>
      </c>
      <c r="G1196" s="9" t="str" cm="1">
        <f t="array" ref="G1196">VLOOKUP($F1196,Products[],COLUMN(Products[Category]),FALSE)</f>
        <v>Beverages</v>
      </c>
      <c r="H1196" s="11" cm="1">
        <f t="array" ref="H1196">VLOOKUP($F1196,Products[],COLUMN(Products[UnitPrice]),FALSE)</f>
        <v>18</v>
      </c>
      <c r="I1196" s="6">
        <v>35</v>
      </c>
    </row>
    <row r="1197" spans="1:9" x14ac:dyDescent="0.25">
      <c r="A1197" s="6">
        <v>10701</v>
      </c>
      <c r="B1197" s="7">
        <v>44015</v>
      </c>
      <c r="C1197" s="8" t="s">
        <v>169</v>
      </c>
      <c r="D1197" s="9" t="s">
        <v>226</v>
      </c>
      <c r="E1197" s="9" t="s">
        <v>227</v>
      </c>
      <c r="F1197" s="9" t="s">
        <v>104</v>
      </c>
      <c r="G1197" s="9" t="str" cm="1">
        <f t="array" ref="G1197">VLOOKUP($F1197,Products[],COLUMN(Products[Category]),FALSE)</f>
        <v>Dairy Products</v>
      </c>
      <c r="H1197" s="11" cm="1">
        <f t="array" ref="H1197">VLOOKUP($F1197,Products[],COLUMN(Products[UnitPrice]),FALSE)</f>
        <v>55</v>
      </c>
      <c r="I1197" s="6">
        <v>42</v>
      </c>
    </row>
    <row r="1198" spans="1:9" x14ac:dyDescent="0.25">
      <c r="A1198" s="6">
        <v>10702</v>
      </c>
      <c r="B1198" s="7">
        <v>44015</v>
      </c>
      <c r="C1198" s="8" t="s">
        <v>172</v>
      </c>
      <c r="D1198" s="9" t="s">
        <v>284</v>
      </c>
      <c r="E1198" s="9" t="s">
        <v>167</v>
      </c>
      <c r="F1198" s="9" t="s">
        <v>7</v>
      </c>
      <c r="G1198" s="9" t="str" cm="1">
        <f t="array" ref="G1198">VLOOKUP($F1198,Products[],COLUMN(Products[Category]),FALSE)</f>
        <v>Condiments</v>
      </c>
      <c r="H1198" s="11" cm="1">
        <f t="array" ref="H1198">VLOOKUP($F1198,Products[],COLUMN(Products[UnitPrice]),FALSE)</f>
        <v>10</v>
      </c>
      <c r="I1198" s="6">
        <v>6</v>
      </c>
    </row>
    <row r="1199" spans="1:9" x14ac:dyDescent="0.25">
      <c r="A1199" s="6">
        <v>10702</v>
      </c>
      <c r="B1199" s="7">
        <v>44015</v>
      </c>
      <c r="C1199" s="8" t="s">
        <v>172</v>
      </c>
      <c r="D1199" s="9" t="s">
        <v>284</v>
      </c>
      <c r="E1199" s="9" t="s">
        <v>167</v>
      </c>
      <c r="F1199" s="9" t="s">
        <v>67</v>
      </c>
      <c r="G1199" s="9" t="str" cm="1">
        <f t="array" ref="G1199">VLOOKUP($F1199,Products[],COLUMN(Products[Category]),FALSE)</f>
        <v>Beverages</v>
      </c>
      <c r="H1199" s="11" cm="1">
        <f t="array" ref="H1199">VLOOKUP($F1199,Products[],COLUMN(Products[UnitPrice]),FALSE)</f>
        <v>18</v>
      </c>
      <c r="I1199" s="6">
        <v>15</v>
      </c>
    </row>
    <row r="1200" spans="1:9" x14ac:dyDescent="0.25">
      <c r="A1200" s="6">
        <v>10703</v>
      </c>
      <c r="B1200" s="7">
        <v>44016</v>
      </c>
      <c r="C1200" s="8" t="s">
        <v>169</v>
      </c>
      <c r="D1200" s="9" t="s">
        <v>199</v>
      </c>
      <c r="E1200" s="9" t="s">
        <v>200</v>
      </c>
      <c r="F1200" s="9" t="s">
        <v>108</v>
      </c>
      <c r="G1200" s="9" t="str" cm="1">
        <f t="array" ref="G1200">VLOOKUP($F1200,Products[],COLUMN(Products[Category]),FALSE)</f>
        <v>Seafood</v>
      </c>
      <c r="H1200" s="11" cm="1">
        <f t="array" ref="H1200">VLOOKUP($F1200,Products[],COLUMN(Products[UnitPrice]),FALSE)</f>
        <v>15</v>
      </c>
      <c r="I1200" s="6">
        <v>35</v>
      </c>
    </row>
    <row r="1201" spans="1:9" x14ac:dyDescent="0.25">
      <c r="A1201" s="6">
        <v>10703</v>
      </c>
      <c r="B1201" s="7">
        <v>44016</v>
      </c>
      <c r="C1201" s="8" t="s">
        <v>169</v>
      </c>
      <c r="D1201" s="9" t="s">
        <v>199</v>
      </c>
      <c r="E1201" s="9" t="s">
        <v>200</v>
      </c>
      <c r="F1201" s="9" t="s">
        <v>104</v>
      </c>
      <c r="G1201" s="9" t="str" cm="1">
        <f t="array" ref="G1201">VLOOKUP($F1201,Products[],COLUMN(Products[Category]),FALSE)</f>
        <v>Dairy Products</v>
      </c>
      <c r="H1201" s="11" cm="1">
        <f t="array" ref="H1201">VLOOKUP($F1201,Products[],COLUMN(Products[UnitPrice]),FALSE)</f>
        <v>55</v>
      </c>
      <c r="I1201" s="6">
        <v>35</v>
      </c>
    </row>
    <row r="1202" spans="1:9" x14ac:dyDescent="0.25">
      <c r="A1202" s="6">
        <v>10703</v>
      </c>
      <c r="B1202" s="7">
        <v>44016</v>
      </c>
      <c r="C1202" s="8" t="s">
        <v>169</v>
      </c>
      <c r="D1202" s="9" t="s">
        <v>199</v>
      </c>
      <c r="E1202" s="9" t="s">
        <v>200</v>
      </c>
      <c r="F1202" s="9" t="s">
        <v>17</v>
      </c>
      <c r="G1202" s="9" t="str" cm="1">
        <f t="array" ref="G1202">VLOOKUP($F1202,Products[],COLUMN(Products[Category]),FALSE)</f>
        <v>Beverages</v>
      </c>
      <c r="H1202" s="11" cm="1">
        <f t="array" ref="H1202">VLOOKUP($F1202,Products[],COLUMN(Products[UnitPrice]),FALSE)</f>
        <v>19</v>
      </c>
      <c r="I1202" s="6">
        <v>5</v>
      </c>
    </row>
    <row r="1203" spans="1:9" x14ac:dyDescent="0.25">
      <c r="A1203" s="6">
        <v>10704</v>
      </c>
      <c r="B1203" s="7">
        <v>44016</v>
      </c>
      <c r="C1203" s="8" t="s">
        <v>169</v>
      </c>
      <c r="D1203" s="9" t="s">
        <v>258</v>
      </c>
      <c r="E1203" s="9" t="s">
        <v>171</v>
      </c>
      <c r="F1203" s="9" t="s">
        <v>25</v>
      </c>
      <c r="G1203" s="9" t="str" cm="1">
        <f t="array" ref="G1203">VLOOKUP($F1203,Products[],COLUMN(Products[Category]),FALSE)</f>
        <v>Confections</v>
      </c>
      <c r="H1203" s="11" cm="1">
        <f t="array" ref="H1203">VLOOKUP($F1203,Products[],COLUMN(Products[UnitPrice]),FALSE)</f>
        <v>12.75</v>
      </c>
      <c r="I1203" s="6">
        <v>24</v>
      </c>
    </row>
    <row r="1204" spans="1:9" x14ac:dyDescent="0.25">
      <c r="A1204" s="6">
        <v>10704</v>
      </c>
      <c r="B1204" s="7">
        <v>44016</v>
      </c>
      <c r="C1204" s="8" t="s">
        <v>169</v>
      </c>
      <c r="D1204" s="9" t="s">
        <v>258</v>
      </c>
      <c r="E1204" s="9" t="s">
        <v>171</v>
      </c>
      <c r="F1204" s="9" t="s">
        <v>21</v>
      </c>
      <c r="G1204" s="9" t="str" cm="1">
        <f t="array" ref="G1204">VLOOKUP($F1204,Products[],COLUMN(Products[Category]),FALSE)</f>
        <v>Condiments</v>
      </c>
      <c r="H1204" s="11" cm="1">
        <f t="array" ref="H1204">VLOOKUP($F1204,Products[],COLUMN(Products[UnitPrice]),FALSE)</f>
        <v>22</v>
      </c>
      <c r="I1204" s="6">
        <v>6</v>
      </c>
    </row>
    <row r="1205" spans="1:9" x14ac:dyDescent="0.25">
      <c r="A1205" s="6">
        <v>10704</v>
      </c>
      <c r="B1205" s="7">
        <v>44016</v>
      </c>
      <c r="C1205" s="8" t="s">
        <v>169</v>
      </c>
      <c r="D1205" s="9" t="s">
        <v>258</v>
      </c>
      <c r="E1205" s="9" t="s">
        <v>171</v>
      </c>
      <c r="F1205" s="9" t="s">
        <v>47</v>
      </c>
      <c r="G1205" s="9" t="str" cm="1">
        <f t="array" ref="G1205">VLOOKUP($F1205,Products[],COLUMN(Products[Category]),FALSE)</f>
        <v>Beverages</v>
      </c>
      <c r="H1205" s="11" cm="1">
        <f t="array" ref="H1205">VLOOKUP($F1205,Products[],COLUMN(Products[UnitPrice]),FALSE)</f>
        <v>4.5</v>
      </c>
      <c r="I1205" s="6">
        <v>35</v>
      </c>
    </row>
    <row r="1206" spans="1:9" x14ac:dyDescent="0.25">
      <c r="A1206" s="6">
        <v>10705</v>
      </c>
      <c r="B1206" s="7">
        <v>44017</v>
      </c>
      <c r="C1206" s="8" t="s">
        <v>185</v>
      </c>
      <c r="D1206" s="9" t="s">
        <v>187</v>
      </c>
      <c r="E1206" s="9" t="s">
        <v>188</v>
      </c>
      <c r="F1206" s="9" t="s">
        <v>78</v>
      </c>
      <c r="G1206" s="9" t="str" cm="1">
        <f t="array" ref="G1206">VLOOKUP($F1206,Products[],COLUMN(Products[Category]),FALSE)</f>
        <v>Dairy Products</v>
      </c>
      <c r="H1206" s="11" cm="1">
        <f t="array" ref="H1206">VLOOKUP($F1206,Products[],COLUMN(Products[UnitPrice]),FALSE)</f>
        <v>32</v>
      </c>
      <c r="I1206" s="6">
        <v>4</v>
      </c>
    </row>
    <row r="1207" spans="1:9" x14ac:dyDescent="0.25">
      <c r="A1207" s="6">
        <v>10705</v>
      </c>
      <c r="B1207" s="7">
        <v>44017</v>
      </c>
      <c r="C1207" s="8" t="s">
        <v>185</v>
      </c>
      <c r="D1207" s="9" t="s">
        <v>187</v>
      </c>
      <c r="E1207" s="9" t="s">
        <v>188</v>
      </c>
      <c r="F1207" s="9" t="s">
        <v>41</v>
      </c>
      <c r="G1207" s="9" t="str" cm="1">
        <f t="array" ref="G1207">VLOOKUP($F1207,Products[],COLUMN(Products[Category]),FALSE)</f>
        <v>Dairy Products</v>
      </c>
      <c r="H1207" s="11" cm="1">
        <f t="array" ref="H1207">VLOOKUP($F1207,Products[],COLUMN(Products[UnitPrice]),FALSE)</f>
        <v>12.5</v>
      </c>
      <c r="I1207" s="6">
        <v>20</v>
      </c>
    </row>
    <row r="1208" spans="1:9" x14ac:dyDescent="0.25">
      <c r="A1208" s="6">
        <v>10706</v>
      </c>
      <c r="B1208" s="7">
        <v>44018</v>
      </c>
      <c r="C1208" s="8" t="s">
        <v>198</v>
      </c>
      <c r="D1208" s="9" t="s">
        <v>230</v>
      </c>
      <c r="E1208" s="9" t="s">
        <v>197</v>
      </c>
      <c r="F1208" s="9" t="s">
        <v>97</v>
      </c>
      <c r="G1208" s="9" t="str" cm="1">
        <f t="array" ref="G1208">VLOOKUP($F1208,Products[],COLUMN(Products[Category]),FALSE)</f>
        <v>Confections</v>
      </c>
      <c r="H1208" s="11" cm="1">
        <f t="array" ref="H1208">VLOOKUP($F1208,Products[],COLUMN(Products[UnitPrice]),FALSE)</f>
        <v>17.45</v>
      </c>
      <c r="I1208" s="6">
        <v>20</v>
      </c>
    </row>
    <row r="1209" spans="1:9" x14ac:dyDescent="0.25">
      <c r="A1209" s="6">
        <v>10706</v>
      </c>
      <c r="B1209" s="7">
        <v>44018</v>
      </c>
      <c r="C1209" s="8" t="s">
        <v>198</v>
      </c>
      <c r="D1209" s="9" t="s">
        <v>230</v>
      </c>
      <c r="E1209" s="9" t="s">
        <v>197</v>
      </c>
      <c r="F1209" s="9" t="s">
        <v>61</v>
      </c>
      <c r="G1209" s="9" t="str" cm="1">
        <f t="array" ref="G1209">VLOOKUP($F1209,Products[],COLUMN(Products[Category]),FALSE)</f>
        <v>Beverages</v>
      </c>
      <c r="H1209" s="11" cm="1">
        <f t="array" ref="H1209">VLOOKUP($F1209,Products[],COLUMN(Products[UnitPrice]),FALSE)</f>
        <v>46</v>
      </c>
      <c r="I1209" s="6">
        <v>24</v>
      </c>
    </row>
    <row r="1210" spans="1:9" x14ac:dyDescent="0.25">
      <c r="A1210" s="6">
        <v>10706</v>
      </c>
      <c r="B1210" s="7">
        <v>44018</v>
      </c>
      <c r="C1210" s="8" t="s">
        <v>198</v>
      </c>
      <c r="D1210" s="9" t="s">
        <v>230</v>
      </c>
      <c r="E1210" s="9" t="s">
        <v>197</v>
      </c>
      <c r="F1210" s="9" t="s">
        <v>104</v>
      </c>
      <c r="G1210" s="9" t="str" cm="1">
        <f t="array" ref="G1210">VLOOKUP($F1210,Products[],COLUMN(Products[Category]),FALSE)</f>
        <v>Dairy Products</v>
      </c>
      <c r="H1210" s="11" cm="1">
        <f t="array" ref="H1210">VLOOKUP($F1210,Products[],COLUMN(Products[UnitPrice]),FALSE)</f>
        <v>55</v>
      </c>
      <c r="I1210" s="6">
        <v>8</v>
      </c>
    </row>
    <row r="1211" spans="1:9" x14ac:dyDescent="0.25">
      <c r="A1211" s="6">
        <v>10707</v>
      </c>
      <c r="B1211" s="7">
        <v>44018</v>
      </c>
      <c r="C1211" s="8" t="s">
        <v>172</v>
      </c>
      <c r="D1211" s="9" t="s">
        <v>251</v>
      </c>
      <c r="E1211" s="9" t="s">
        <v>222</v>
      </c>
      <c r="F1211" s="9" t="s">
        <v>95</v>
      </c>
      <c r="G1211" s="9" t="str" cm="1">
        <f t="array" ref="G1211">VLOOKUP($F1211,Products[],COLUMN(Products[Category]),FALSE)</f>
        <v>Meat/Poultry</v>
      </c>
      <c r="H1211" s="11" cm="1">
        <f t="array" ref="H1211">VLOOKUP($F1211,Products[],COLUMN(Products[UnitPrice]),FALSE)</f>
        <v>24</v>
      </c>
      <c r="I1211" s="6">
        <v>21</v>
      </c>
    </row>
    <row r="1212" spans="1:9" x14ac:dyDescent="0.25">
      <c r="A1212" s="6">
        <v>10707</v>
      </c>
      <c r="B1212" s="7">
        <v>44018</v>
      </c>
      <c r="C1212" s="8" t="s">
        <v>172</v>
      </c>
      <c r="D1212" s="9" t="s">
        <v>251</v>
      </c>
      <c r="E1212" s="9" t="s">
        <v>222</v>
      </c>
      <c r="F1212" s="9" t="s">
        <v>105</v>
      </c>
      <c r="G1212" s="9" t="str" cm="1">
        <f t="array" ref="G1212">VLOOKUP($F1212,Products[],COLUMN(Products[Category]),FALSE)</f>
        <v>Grains/Cereals</v>
      </c>
      <c r="H1212" s="11" cm="1">
        <f t="array" ref="H1212">VLOOKUP($F1212,Products[],COLUMN(Products[UnitPrice]),FALSE)</f>
        <v>19.5</v>
      </c>
      <c r="I1212" s="6">
        <v>40</v>
      </c>
    </row>
    <row r="1213" spans="1:9" x14ac:dyDescent="0.25">
      <c r="A1213" s="6">
        <v>10707</v>
      </c>
      <c r="B1213" s="7">
        <v>44018</v>
      </c>
      <c r="C1213" s="8" t="s">
        <v>172</v>
      </c>
      <c r="D1213" s="9" t="s">
        <v>251</v>
      </c>
      <c r="E1213" s="9" t="s">
        <v>222</v>
      </c>
      <c r="F1213" s="9" t="s">
        <v>93</v>
      </c>
      <c r="G1213" s="9" t="str" cm="1">
        <f t="array" ref="G1213">VLOOKUP($F1213,Products[],COLUMN(Products[Category]),FALSE)</f>
        <v>Beverages</v>
      </c>
      <c r="H1213" s="11" cm="1">
        <f t="array" ref="H1213">VLOOKUP($F1213,Products[],COLUMN(Products[UnitPrice]),FALSE)</f>
        <v>15</v>
      </c>
      <c r="I1213" s="6">
        <v>28</v>
      </c>
    </row>
    <row r="1214" spans="1:9" x14ac:dyDescent="0.25">
      <c r="A1214" s="6">
        <v>10708</v>
      </c>
      <c r="B1214" s="7">
        <v>44019</v>
      </c>
      <c r="C1214" s="8" t="s">
        <v>169</v>
      </c>
      <c r="D1214" s="9" t="s">
        <v>233</v>
      </c>
      <c r="E1214" s="9" t="s">
        <v>197</v>
      </c>
      <c r="F1214" s="9" t="s">
        <v>23</v>
      </c>
      <c r="G1214" s="9" t="str" cm="1">
        <f t="array" ref="G1214">VLOOKUP($F1214,Products[],COLUMN(Products[Category]),FALSE)</f>
        <v>Condiments</v>
      </c>
      <c r="H1214" s="11" cm="1">
        <f t="array" ref="H1214">VLOOKUP($F1214,Products[],COLUMN(Products[UnitPrice]),FALSE)</f>
        <v>21.35</v>
      </c>
      <c r="I1214" s="6">
        <v>4</v>
      </c>
    </row>
    <row r="1215" spans="1:9" x14ac:dyDescent="0.25">
      <c r="A1215" s="6">
        <v>10708</v>
      </c>
      <c r="B1215" s="7">
        <v>44019</v>
      </c>
      <c r="C1215" s="8" t="s">
        <v>169</v>
      </c>
      <c r="D1215" s="9" t="s">
        <v>233</v>
      </c>
      <c r="E1215" s="9" t="s">
        <v>197</v>
      </c>
      <c r="F1215" s="9" t="s">
        <v>59</v>
      </c>
      <c r="G1215" s="9" t="str" cm="1">
        <f t="array" ref="G1215">VLOOKUP($F1215,Products[],COLUMN(Products[Category]),FALSE)</f>
        <v>Seafood</v>
      </c>
      <c r="H1215" s="11" cm="1">
        <f t="array" ref="H1215">VLOOKUP($F1215,Products[],COLUMN(Products[UnitPrice]),FALSE)</f>
        <v>19</v>
      </c>
      <c r="I1215" s="6">
        <v>5</v>
      </c>
    </row>
    <row r="1216" spans="1:9" x14ac:dyDescent="0.25">
      <c r="A1216" s="6">
        <v>10709</v>
      </c>
      <c r="B1216" s="7">
        <v>44019</v>
      </c>
      <c r="C1216" s="8" t="s">
        <v>191</v>
      </c>
      <c r="D1216" s="9" t="s">
        <v>270</v>
      </c>
      <c r="E1216" s="9" t="s">
        <v>171</v>
      </c>
      <c r="F1216" s="9" t="s">
        <v>87</v>
      </c>
      <c r="G1216" s="9" t="str" cm="1">
        <f t="array" ref="G1216">VLOOKUP($F1216,Products[],COLUMN(Products[Category]),FALSE)</f>
        <v>Condiments</v>
      </c>
      <c r="H1216" s="11" cm="1">
        <f t="array" ref="H1216">VLOOKUP($F1216,Products[],COLUMN(Products[UnitPrice]),FALSE)</f>
        <v>40</v>
      </c>
      <c r="I1216" s="6">
        <v>40</v>
      </c>
    </row>
    <row r="1217" spans="1:9" x14ac:dyDescent="0.25">
      <c r="A1217" s="6">
        <v>10709</v>
      </c>
      <c r="B1217" s="7">
        <v>44019</v>
      </c>
      <c r="C1217" s="8" t="s">
        <v>191</v>
      </c>
      <c r="D1217" s="9" t="s">
        <v>270</v>
      </c>
      <c r="E1217" s="9" t="s">
        <v>171</v>
      </c>
      <c r="F1217" s="9" t="s">
        <v>76</v>
      </c>
      <c r="G1217" s="9" t="str" cm="1">
        <f t="array" ref="G1217">VLOOKUP($F1217,Products[],COLUMN(Products[Category]),FALSE)</f>
        <v>Produce</v>
      </c>
      <c r="H1217" s="11" cm="1">
        <f t="array" ref="H1217">VLOOKUP($F1217,Products[],COLUMN(Products[UnitPrice]),FALSE)</f>
        <v>53</v>
      </c>
      <c r="I1217" s="6">
        <v>28</v>
      </c>
    </row>
    <row r="1218" spans="1:9" x14ac:dyDescent="0.25">
      <c r="A1218" s="6">
        <v>10709</v>
      </c>
      <c r="B1218" s="7">
        <v>44019</v>
      </c>
      <c r="C1218" s="8" t="s">
        <v>191</v>
      </c>
      <c r="D1218" s="9" t="s">
        <v>270</v>
      </c>
      <c r="E1218" s="9" t="s">
        <v>171</v>
      </c>
      <c r="F1218" s="9" t="s">
        <v>11</v>
      </c>
      <c r="G1218" s="9" t="str" cm="1">
        <f t="array" ref="G1218">VLOOKUP($F1218,Products[],COLUMN(Products[Category]),FALSE)</f>
        <v>Dairy Products</v>
      </c>
      <c r="H1218" s="11" cm="1">
        <f t="array" ref="H1218">VLOOKUP($F1218,Products[],COLUMN(Products[UnitPrice]),FALSE)</f>
        <v>34</v>
      </c>
      <c r="I1218" s="6">
        <v>10</v>
      </c>
    </row>
    <row r="1219" spans="1:9" x14ac:dyDescent="0.25">
      <c r="A1219" s="6">
        <v>10710</v>
      </c>
      <c r="B1219" s="7">
        <v>44022</v>
      </c>
      <c r="C1219" s="8" t="s">
        <v>191</v>
      </c>
      <c r="D1219" s="9" t="s">
        <v>269</v>
      </c>
      <c r="E1219" s="9" t="s">
        <v>211</v>
      </c>
      <c r="F1219" s="9" t="s">
        <v>132</v>
      </c>
      <c r="G1219" s="9" t="str" cm="1">
        <f t="array" ref="G1219">VLOOKUP($F1219,Products[],COLUMN(Products[Category]),FALSE)</f>
        <v>Confections</v>
      </c>
      <c r="H1219" s="11" cm="1">
        <f t="array" ref="H1219">VLOOKUP($F1219,Products[],COLUMN(Products[UnitPrice]),FALSE)</f>
        <v>9.1999999999999993</v>
      </c>
      <c r="I1219" s="6">
        <v>5</v>
      </c>
    </row>
    <row r="1220" spans="1:9" x14ac:dyDescent="0.25">
      <c r="A1220" s="6">
        <v>10710</v>
      </c>
      <c r="B1220" s="7">
        <v>44022</v>
      </c>
      <c r="C1220" s="8" t="s">
        <v>191</v>
      </c>
      <c r="D1220" s="9" t="s">
        <v>269</v>
      </c>
      <c r="E1220" s="9" t="s">
        <v>211</v>
      </c>
      <c r="F1220" s="9" t="s">
        <v>150</v>
      </c>
      <c r="G1220" s="9" t="str" cm="1">
        <f t="array" ref="G1220">VLOOKUP($F1220,Products[],COLUMN(Products[Category]),FALSE)</f>
        <v>Confections</v>
      </c>
      <c r="H1220" s="11" cm="1">
        <f t="array" ref="H1220">VLOOKUP($F1220,Products[],COLUMN(Products[UnitPrice]),FALSE)</f>
        <v>9.5</v>
      </c>
      <c r="I1220" s="6">
        <v>5</v>
      </c>
    </row>
    <row r="1221" spans="1:9" x14ac:dyDescent="0.25">
      <c r="A1221" s="6">
        <v>10711</v>
      </c>
      <c r="B1221" s="7">
        <v>44023</v>
      </c>
      <c r="C1221" s="8" t="s">
        <v>164</v>
      </c>
      <c r="D1221" s="9" t="s">
        <v>238</v>
      </c>
      <c r="E1221" s="9" t="s">
        <v>197</v>
      </c>
      <c r="F1221" s="9" t="s">
        <v>63</v>
      </c>
      <c r="G1221" s="9" t="str" cm="1">
        <f t="array" ref="G1221">VLOOKUP($F1221,Products[],COLUMN(Products[Category]),FALSE)</f>
        <v>Seafood</v>
      </c>
      <c r="H1221" s="11" cm="1">
        <f t="array" ref="H1221">VLOOKUP($F1221,Products[],COLUMN(Products[UnitPrice]),FALSE)</f>
        <v>9.65</v>
      </c>
      <c r="I1221" s="6">
        <v>42</v>
      </c>
    </row>
    <row r="1222" spans="1:9" x14ac:dyDescent="0.25">
      <c r="A1222" s="6">
        <v>10711</v>
      </c>
      <c r="B1222" s="7">
        <v>44023</v>
      </c>
      <c r="C1222" s="8" t="s">
        <v>164</v>
      </c>
      <c r="D1222" s="9" t="s">
        <v>238</v>
      </c>
      <c r="E1222" s="9" t="s">
        <v>197</v>
      </c>
      <c r="F1222" s="9" t="s">
        <v>132</v>
      </c>
      <c r="G1222" s="9" t="str" cm="1">
        <f t="array" ref="G1222">VLOOKUP($F1222,Products[],COLUMN(Products[Category]),FALSE)</f>
        <v>Confections</v>
      </c>
      <c r="H1222" s="11" cm="1">
        <f t="array" ref="H1222">VLOOKUP($F1222,Products[],COLUMN(Products[UnitPrice]),FALSE)</f>
        <v>9.1999999999999993</v>
      </c>
      <c r="I1222" s="6">
        <v>12</v>
      </c>
    </row>
    <row r="1223" spans="1:9" x14ac:dyDescent="0.25">
      <c r="A1223" s="6">
        <v>10711</v>
      </c>
      <c r="B1223" s="7">
        <v>44023</v>
      </c>
      <c r="C1223" s="8" t="s">
        <v>164</v>
      </c>
      <c r="D1223" s="9" t="s">
        <v>238</v>
      </c>
      <c r="E1223" s="9" t="s">
        <v>197</v>
      </c>
      <c r="F1223" s="9" t="s">
        <v>99</v>
      </c>
      <c r="G1223" s="9" t="str" cm="1">
        <f t="array" ref="G1223">VLOOKUP($F1223,Products[],COLUMN(Products[Category]),FALSE)</f>
        <v>Meat/Poultry</v>
      </c>
      <c r="H1223" s="11" cm="1">
        <f t="array" ref="H1223">VLOOKUP($F1223,Products[],COLUMN(Products[UnitPrice]),FALSE)</f>
        <v>32.799999999999997</v>
      </c>
      <c r="I1223" s="6">
        <v>120</v>
      </c>
    </row>
    <row r="1224" spans="1:9" x14ac:dyDescent="0.25">
      <c r="A1224" s="6">
        <v>10712</v>
      </c>
      <c r="B1224" s="7">
        <v>44023</v>
      </c>
      <c r="C1224" s="8" t="s">
        <v>176</v>
      </c>
      <c r="D1224" s="9" t="s">
        <v>226</v>
      </c>
      <c r="E1224" s="9" t="s">
        <v>227</v>
      </c>
      <c r="F1224" s="9" t="s">
        <v>39</v>
      </c>
      <c r="G1224" s="9" t="str" cm="1">
        <f t="array" ref="G1224">VLOOKUP($F1224,Products[],COLUMN(Products[Category]),FALSE)</f>
        <v>Grains/Cereals</v>
      </c>
      <c r="H1224" s="11" cm="1">
        <f t="array" ref="H1224">VLOOKUP($F1224,Products[],COLUMN(Products[UnitPrice]),FALSE)</f>
        <v>38</v>
      </c>
      <c r="I1224" s="6">
        <v>30</v>
      </c>
    </row>
    <row r="1225" spans="1:9" x14ac:dyDescent="0.25">
      <c r="A1225" s="6">
        <v>10712</v>
      </c>
      <c r="B1225" s="7">
        <v>44023</v>
      </c>
      <c r="C1225" s="8" t="s">
        <v>176</v>
      </c>
      <c r="D1225" s="9" t="s">
        <v>226</v>
      </c>
      <c r="E1225" s="9" t="s">
        <v>227</v>
      </c>
      <c r="F1225" s="9" t="s">
        <v>99</v>
      </c>
      <c r="G1225" s="9" t="str" cm="1">
        <f t="array" ref="G1225">VLOOKUP($F1225,Products[],COLUMN(Products[Category]),FALSE)</f>
        <v>Meat/Poultry</v>
      </c>
      <c r="H1225" s="11" cm="1">
        <f t="array" ref="H1225">VLOOKUP($F1225,Products[],COLUMN(Products[UnitPrice]),FALSE)</f>
        <v>32.799999999999997</v>
      </c>
      <c r="I1225" s="6">
        <v>3</v>
      </c>
    </row>
    <row r="1226" spans="1:9" x14ac:dyDescent="0.25">
      <c r="A1226" s="6">
        <v>10713</v>
      </c>
      <c r="B1226" s="7">
        <v>44024</v>
      </c>
      <c r="C1226" s="8" t="s">
        <v>191</v>
      </c>
      <c r="D1226" s="9" t="s">
        <v>238</v>
      </c>
      <c r="E1226" s="9" t="s">
        <v>197</v>
      </c>
      <c r="F1226" s="9" t="s">
        <v>57</v>
      </c>
      <c r="G1226" s="9" t="str" cm="1">
        <f t="array" ref="G1226">VLOOKUP($F1226,Products[],COLUMN(Products[Category]),FALSE)</f>
        <v>Seafood</v>
      </c>
      <c r="H1226" s="11" cm="1">
        <f t="array" ref="H1226">VLOOKUP($F1226,Products[],COLUMN(Products[UnitPrice]),FALSE)</f>
        <v>31</v>
      </c>
      <c r="I1226" s="6">
        <v>18</v>
      </c>
    </row>
    <row r="1227" spans="1:9" x14ac:dyDescent="0.25">
      <c r="A1227" s="6">
        <v>10713</v>
      </c>
      <c r="B1227" s="7">
        <v>44024</v>
      </c>
      <c r="C1227" s="8" t="s">
        <v>191</v>
      </c>
      <c r="D1227" s="9" t="s">
        <v>238</v>
      </c>
      <c r="E1227" s="9" t="s">
        <v>197</v>
      </c>
      <c r="F1227" s="9" t="s">
        <v>110</v>
      </c>
      <c r="G1227" s="9" t="str" cm="1">
        <f t="array" ref="G1227">VLOOKUP($F1227,Products[],COLUMN(Products[Category]),FALSE)</f>
        <v>Seafood</v>
      </c>
      <c r="H1227" s="11" cm="1">
        <f t="array" ref="H1227">VLOOKUP($F1227,Products[],COLUMN(Products[UnitPrice]),FALSE)</f>
        <v>9.5</v>
      </c>
      <c r="I1227" s="6">
        <v>110</v>
      </c>
    </row>
    <row r="1228" spans="1:9" x14ac:dyDescent="0.25">
      <c r="A1228" s="6">
        <v>10713</v>
      </c>
      <c r="B1228" s="7">
        <v>44024</v>
      </c>
      <c r="C1228" s="8" t="s">
        <v>191</v>
      </c>
      <c r="D1228" s="9" t="s">
        <v>238</v>
      </c>
      <c r="E1228" s="9" t="s">
        <v>197</v>
      </c>
      <c r="F1228" s="9" t="s">
        <v>127</v>
      </c>
      <c r="G1228" s="9" t="str" cm="1">
        <f t="array" ref="G1228">VLOOKUP($F1228,Products[],COLUMN(Products[Category]),FALSE)</f>
        <v>Seafood</v>
      </c>
      <c r="H1228" s="11" cm="1">
        <f t="array" ref="H1228">VLOOKUP($F1228,Products[],COLUMN(Products[UnitPrice]),FALSE)</f>
        <v>12</v>
      </c>
      <c r="I1228" s="6">
        <v>24</v>
      </c>
    </row>
    <row r="1229" spans="1:9" x14ac:dyDescent="0.25">
      <c r="A1229" s="6">
        <v>10713</v>
      </c>
      <c r="B1229" s="7">
        <v>44024</v>
      </c>
      <c r="C1229" s="8" t="s">
        <v>191</v>
      </c>
      <c r="D1229" s="9" t="s">
        <v>238</v>
      </c>
      <c r="E1229" s="9" t="s">
        <v>197</v>
      </c>
      <c r="F1229" s="9" t="s">
        <v>53</v>
      </c>
      <c r="G1229" s="9" t="str" cm="1">
        <f t="array" ref="G1229">VLOOKUP($F1229,Products[],COLUMN(Products[Category]),FALSE)</f>
        <v>Confections</v>
      </c>
      <c r="H1229" s="11" cm="1">
        <f t="array" ref="H1229">VLOOKUP($F1229,Products[],COLUMN(Products[UnitPrice]),FALSE)</f>
        <v>31.23</v>
      </c>
      <c r="I1229" s="6">
        <v>30</v>
      </c>
    </row>
    <row r="1230" spans="1:9" x14ac:dyDescent="0.25">
      <c r="A1230" s="6">
        <v>10714</v>
      </c>
      <c r="B1230" s="7">
        <v>44024</v>
      </c>
      <c r="C1230" s="8" t="s">
        <v>164</v>
      </c>
      <c r="D1230" s="9" t="s">
        <v>238</v>
      </c>
      <c r="E1230" s="9" t="s">
        <v>197</v>
      </c>
      <c r="F1230" s="9" t="s">
        <v>39</v>
      </c>
      <c r="G1230" s="9" t="str" cm="1">
        <f t="array" ref="G1230">VLOOKUP($F1230,Products[],COLUMN(Products[Category]),FALSE)</f>
        <v>Grains/Cereals</v>
      </c>
      <c r="H1230" s="11" cm="1">
        <f t="array" ref="H1230">VLOOKUP($F1230,Products[],COLUMN(Products[UnitPrice]),FALSE)</f>
        <v>38</v>
      </c>
      <c r="I1230" s="6">
        <v>18</v>
      </c>
    </row>
    <row r="1231" spans="1:9" x14ac:dyDescent="0.25">
      <c r="A1231" s="6">
        <v>10714</v>
      </c>
      <c r="B1231" s="7">
        <v>44024</v>
      </c>
      <c r="C1231" s="8" t="s">
        <v>164</v>
      </c>
      <c r="D1231" s="9" t="s">
        <v>238</v>
      </c>
      <c r="E1231" s="9" t="s">
        <v>197</v>
      </c>
      <c r="F1231" s="9" t="s">
        <v>150</v>
      </c>
      <c r="G1231" s="9" t="str" cm="1">
        <f t="array" ref="G1231">VLOOKUP($F1231,Products[],COLUMN(Products[Category]),FALSE)</f>
        <v>Confections</v>
      </c>
      <c r="H1231" s="11" cm="1">
        <f t="array" ref="H1231">VLOOKUP($F1231,Products[],COLUMN(Products[UnitPrice]),FALSE)</f>
        <v>9.5</v>
      </c>
      <c r="I1231" s="6">
        <v>50</v>
      </c>
    </row>
    <row r="1232" spans="1:9" x14ac:dyDescent="0.25">
      <c r="A1232" s="6">
        <v>10714</v>
      </c>
      <c r="B1232" s="7">
        <v>44024</v>
      </c>
      <c r="C1232" s="8" t="s">
        <v>164</v>
      </c>
      <c r="D1232" s="9" t="s">
        <v>238</v>
      </c>
      <c r="E1232" s="9" t="s">
        <v>197</v>
      </c>
      <c r="F1232" s="9" t="s">
        <v>5</v>
      </c>
      <c r="G1232" s="9" t="str" cm="1">
        <f t="array" ref="G1232">VLOOKUP($F1232,Products[],COLUMN(Products[Category]),FALSE)</f>
        <v>Meat/Poultry</v>
      </c>
      <c r="H1232" s="11" cm="1">
        <f t="array" ref="H1232">VLOOKUP($F1232,Products[],COLUMN(Products[UnitPrice]),FALSE)</f>
        <v>39</v>
      </c>
      <c r="I1232" s="6">
        <v>27</v>
      </c>
    </row>
    <row r="1233" spans="1:9" x14ac:dyDescent="0.25">
      <c r="A1233" s="6">
        <v>10714</v>
      </c>
      <c r="B1233" s="7">
        <v>44024</v>
      </c>
      <c r="C1233" s="8" t="s">
        <v>164</v>
      </c>
      <c r="D1233" s="9" t="s">
        <v>238</v>
      </c>
      <c r="E1233" s="9" t="s">
        <v>197</v>
      </c>
      <c r="F1233" s="9" t="s">
        <v>17</v>
      </c>
      <c r="G1233" s="9" t="str" cm="1">
        <f t="array" ref="G1233">VLOOKUP($F1233,Products[],COLUMN(Products[Category]),FALSE)</f>
        <v>Beverages</v>
      </c>
      <c r="H1233" s="11" cm="1">
        <f t="array" ref="H1233">VLOOKUP($F1233,Products[],COLUMN(Products[UnitPrice]),FALSE)</f>
        <v>19</v>
      </c>
      <c r="I1233" s="6">
        <v>30</v>
      </c>
    </row>
    <row r="1234" spans="1:9" x14ac:dyDescent="0.25">
      <c r="A1234" s="6">
        <v>10714</v>
      </c>
      <c r="B1234" s="7">
        <v>44024</v>
      </c>
      <c r="C1234" s="8" t="s">
        <v>164</v>
      </c>
      <c r="D1234" s="9" t="s">
        <v>238</v>
      </c>
      <c r="E1234" s="9" t="s">
        <v>197</v>
      </c>
      <c r="F1234" s="9" t="s">
        <v>29</v>
      </c>
      <c r="G1234" s="9" t="str" cm="1">
        <f t="array" ref="G1234">VLOOKUP($F1234,Products[],COLUMN(Products[Category]),FALSE)</f>
        <v>Seafood</v>
      </c>
      <c r="H1234" s="11" cm="1">
        <f t="array" ref="H1234">VLOOKUP($F1234,Products[],COLUMN(Products[UnitPrice]),FALSE)</f>
        <v>13.25</v>
      </c>
      <c r="I1234" s="6">
        <v>12</v>
      </c>
    </row>
    <row r="1235" spans="1:9" x14ac:dyDescent="0.25">
      <c r="A1235" s="6">
        <v>10715</v>
      </c>
      <c r="B1235" s="7">
        <v>44025</v>
      </c>
      <c r="C1235" s="8" t="s">
        <v>176</v>
      </c>
      <c r="D1235" s="9" t="s">
        <v>242</v>
      </c>
      <c r="E1235" s="9" t="s">
        <v>162</v>
      </c>
      <c r="F1235" s="9" t="s">
        <v>33</v>
      </c>
      <c r="G1235" s="9" t="str" cm="1">
        <f t="array" ref="G1235">VLOOKUP($F1235,Products[],COLUMN(Products[Category]),FALSE)</f>
        <v>Dairy Products</v>
      </c>
      <c r="H1235" s="11" cm="1">
        <f t="array" ref="H1235">VLOOKUP($F1235,Products[],COLUMN(Products[UnitPrice]),FALSE)</f>
        <v>21.5</v>
      </c>
      <c r="I1235" s="6">
        <v>30</v>
      </c>
    </row>
    <row r="1236" spans="1:9" x14ac:dyDescent="0.25">
      <c r="A1236" s="6">
        <v>10715</v>
      </c>
      <c r="B1236" s="7">
        <v>44025</v>
      </c>
      <c r="C1236" s="8" t="s">
        <v>176</v>
      </c>
      <c r="D1236" s="9" t="s">
        <v>242</v>
      </c>
      <c r="E1236" s="9" t="s">
        <v>162</v>
      </c>
      <c r="F1236" s="9" t="s">
        <v>57</v>
      </c>
      <c r="G1236" s="9" t="str" cm="1">
        <f t="array" ref="G1236">VLOOKUP($F1236,Products[],COLUMN(Products[Category]),FALSE)</f>
        <v>Seafood</v>
      </c>
      <c r="H1236" s="11" cm="1">
        <f t="array" ref="H1236">VLOOKUP($F1236,Products[],COLUMN(Products[UnitPrice]),FALSE)</f>
        <v>31</v>
      </c>
      <c r="I1236" s="6">
        <v>21</v>
      </c>
    </row>
    <row r="1237" spans="1:9" x14ac:dyDescent="0.25">
      <c r="A1237" s="6">
        <v>10716</v>
      </c>
      <c r="B1237" s="7">
        <v>44026</v>
      </c>
      <c r="C1237" s="8" t="s">
        <v>172</v>
      </c>
      <c r="D1237" s="9" t="s">
        <v>272</v>
      </c>
      <c r="E1237" s="9" t="s">
        <v>268</v>
      </c>
      <c r="F1237" s="9" t="s">
        <v>125</v>
      </c>
      <c r="G1237" s="9" t="str" cm="1">
        <f t="array" ref="G1237">VLOOKUP($F1237,Products[],COLUMN(Products[Category]),FALSE)</f>
        <v>Condiments</v>
      </c>
      <c r="H1237" s="11" cm="1">
        <f t="array" ref="H1237">VLOOKUP($F1237,Products[],COLUMN(Products[UnitPrice]),FALSE)</f>
        <v>28.5</v>
      </c>
      <c r="I1237" s="6">
        <v>10</v>
      </c>
    </row>
    <row r="1238" spans="1:9" x14ac:dyDescent="0.25">
      <c r="A1238" s="6">
        <v>10716</v>
      </c>
      <c r="B1238" s="7">
        <v>44026</v>
      </c>
      <c r="C1238" s="8" t="s">
        <v>172</v>
      </c>
      <c r="D1238" s="9" t="s">
        <v>272</v>
      </c>
      <c r="E1238" s="9" t="s">
        <v>268</v>
      </c>
      <c r="F1238" s="9" t="s">
        <v>123</v>
      </c>
      <c r="G1238" s="9" t="str" cm="1">
        <f t="array" ref="G1238">VLOOKUP($F1238,Products[],COLUMN(Products[Category]),FALSE)</f>
        <v>Confections</v>
      </c>
      <c r="H1238" s="11" cm="1">
        <f t="array" ref="H1238">VLOOKUP($F1238,Products[],COLUMN(Products[UnitPrice]),FALSE)</f>
        <v>10</v>
      </c>
      <c r="I1238" s="6">
        <v>5</v>
      </c>
    </row>
    <row r="1239" spans="1:9" x14ac:dyDescent="0.25">
      <c r="A1239" s="6">
        <v>10716</v>
      </c>
      <c r="B1239" s="7">
        <v>44026</v>
      </c>
      <c r="C1239" s="8" t="s">
        <v>172</v>
      </c>
      <c r="D1239" s="9" t="s">
        <v>272</v>
      </c>
      <c r="E1239" s="9" t="s">
        <v>268</v>
      </c>
      <c r="F1239" s="9" t="s">
        <v>76</v>
      </c>
      <c r="G1239" s="9" t="str" cm="1">
        <f t="array" ref="G1239">VLOOKUP($F1239,Products[],COLUMN(Products[Category]),FALSE)</f>
        <v>Produce</v>
      </c>
      <c r="H1239" s="11" cm="1">
        <f t="array" ref="H1239">VLOOKUP($F1239,Products[],COLUMN(Products[UnitPrice]),FALSE)</f>
        <v>53</v>
      </c>
      <c r="I1239" s="6">
        <v>7</v>
      </c>
    </row>
    <row r="1240" spans="1:9" x14ac:dyDescent="0.25">
      <c r="A1240" s="6">
        <v>10717</v>
      </c>
      <c r="B1240" s="7">
        <v>44026</v>
      </c>
      <c r="C1240" s="8" t="s">
        <v>191</v>
      </c>
      <c r="D1240" s="9" t="s">
        <v>205</v>
      </c>
      <c r="E1240" s="9" t="s">
        <v>167</v>
      </c>
      <c r="F1240" s="9" t="s">
        <v>123</v>
      </c>
      <c r="G1240" s="9" t="str" cm="1">
        <f t="array" ref="G1240">VLOOKUP($F1240,Products[],COLUMN(Products[Category]),FALSE)</f>
        <v>Confections</v>
      </c>
      <c r="H1240" s="11" cm="1">
        <f t="array" ref="H1240">VLOOKUP($F1240,Products[],COLUMN(Products[UnitPrice]),FALSE)</f>
        <v>10</v>
      </c>
      <c r="I1240" s="6">
        <v>32</v>
      </c>
    </row>
    <row r="1241" spans="1:9" x14ac:dyDescent="0.25">
      <c r="A1241" s="6">
        <v>10717</v>
      </c>
      <c r="B1241" s="7">
        <v>44026</v>
      </c>
      <c r="C1241" s="8" t="s">
        <v>191</v>
      </c>
      <c r="D1241" s="9" t="s">
        <v>205</v>
      </c>
      <c r="E1241" s="9" t="s">
        <v>167</v>
      </c>
      <c r="F1241" s="9" t="s">
        <v>138</v>
      </c>
      <c r="G1241" s="9" t="str" cm="1">
        <f t="array" ref="G1241">VLOOKUP($F1241,Products[],COLUMN(Products[Category]),FALSE)</f>
        <v>Meat/Poultry</v>
      </c>
      <c r="H1241" s="11" cm="1">
        <f t="array" ref="H1241">VLOOKUP($F1241,Products[],COLUMN(Products[UnitPrice]),FALSE)</f>
        <v>7.45</v>
      </c>
      <c r="I1241" s="6">
        <v>15</v>
      </c>
    </row>
    <row r="1242" spans="1:9" x14ac:dyDescent="0.25">
      <c r="A1242" s="6">
        <v>10717</v>
      </c>
      <c r="B1242" s="7">
        <v>44026</v>
      </c>
      <c r="C1242" s="8" t="s">
        <v>191</v>
      </c>
      <c r="D1242" s="9" t="s">
        <v>205</v>
      </c>
      <c r="E1242" s="9" t="s">
        <v>167</v>
      </c>
      <c r="F1242" s="9" t="s">
        <v>49</v>
      </c>
      <c r="G1242" s="9" t="str" cm="1">
        <f t="array" ref="G1242">VLOOKUP($F1242,Products[],COLUMN(Products[Category]),FALSE)</f>
        <v>Dairy Products</v>
      </c>
      <c r="H1242" s="11" cm="1">
        <f t="array" ref="H1242">VLOOKUP($F1242,Products[],COLUMN(Products[UnitPrice]),FALSE)</f>
        <v>36</v>
      </c>
      <c r="I1242" s="6">
        <v>25</v>
      </c>
    </row>
    <row r="1243" spans="1:9" x14ac:dyDescent="0.25">
      <c r="A1243" s="6">
        <v>10718</v>
      </c>
      <c r="B1243" s="7">
        <v>44029</v>
      </c>
      <c r="C1243" s="8" t="s">
        <v>191</v>
      </c>
      <c r="D1243" s="9" t="s">
        <v>237</v>
      </c>
      <c r="E1243" s="9" t="s">
        <v>167</v>
      </c>
      <c r="F1243" s="9" t="s">
        <v>59</v>
      </c>
      <c r="G1243" s="9" t="str" cm="1">
        <f t="array" ref="G1243">VLOOKUP($F1243,Products[],COLUMN(Products[Category]),FALSE)</f>
        <v>Seafood</v>
      </c>
      <c r="H1243" s="11" cm="1">
        <f t="array" ref="H1243">VLOOKUP($F1243,Products[],COLUMN(Products[UnitPrice]),FALSE)</f>
        <v>19</v>
      </c>
      <c r="I1243" s="6">
        <v>40</v>
      </c>
    </row>
    <row r="1244" spans="1:9" x14ac:dyDescent="0.25">
      <c r="A1244" s="6">
        <v>10718</v>
      </c>
      <c r="B1244" s="7">
        <v>44029</v>
      </c>
      <c r="C1244" s="8" t="s">
        <v>191</v>
      </c>
      <c r="D1244" s="9" t="s">
        <v>237</v>
      </c>
      <c r="E1244" s="9" t="s">
        <v>167</v>
      </c>
      <c r="F1244" s="9" t="s">
        <v>130</v>
      </c>
      <c r="G1244" s="9" t="str" cm="1">
        <f t="array" ref="G1244">VLOOKUP($F1244,Products[],COLUMN(Products[Category]),FALSE)</f>
        <v>Confections</v>
      </c>
      <c r="H1244" s="11" cm="1">
        <f t="array" ref="H1244">VLOOKUP($F1244,Products[],COLUMN(Products[UnitPrice]),FALSE)</f>
        <v>49.3</v>
      </c>
      <c r="I1244" s="6">
        <v>20</v>
      </c>
    </row>
    <row r="1245" spans="1:9" x14ac:dyDescent="0.25">
      <c r="A1245" s="6">
        <v>10718</v>
      </c>
      <c r="B1245" s="7">
        <v>44029</v>
      </c>
      <c r="C1245" s="8" t="s">
        <v>191</v>
      </c>
      <c r="D1245" s="9" t="s">
        <v>237</v>
      </c>
      <c r="E1245" s="9" t="s">
        <v>167</v>
      </c>
      <c r="F1245" s="9" t="s">
        <v>97</v>
      </c>
      <c r="G1245" s="9" t="str" cm="1">
        <f t="array" ref="G1245">VLOOKUP($F1245,Products[],COLUMN(Products[Category]),FALSE)</f>
        <v>Confections</v>
      </c>
      <c r="H1245" s="11" cm="1">
        <f t="array" ref="H1245">VLOOKUP($F1245,Products[],COLUMN(Products[UnitPrice]),FALSE)</f>
        <v>17.45</v>
      </c>
      <c r="I1245" s="6">
        <v>20</v>
      </c>
    </row>
    <row r="1246" spans="1:9" x14ac:dyDescent="0.25">
      <c r="A1246" s="6">
        <v>10718</v>
      </c>
      <c r="B1246" s="7">
        <v>44029</v>
      </c>
      <c r="C1246" s="8" t="s">
        <v>191</v>
      </c>
      <c r="D1246" s="9" t="s">
        <v>237</v>
      </c>
      <c r="E1246" s="9" t="s">
        <v>167</v>
      </c>
      <c r="F1246" s="9" t="s">
        <v>103</v>
      </c>
      <c r="G1246" s="9" t="str" cm="1">
        <f t="array" ref="G1246">VLOOKUP($F1246,Products[],COLUMN(Products[Category]),FALSE)</f>
        <v>Dairy Products</v>
      </c>
      <c r="H1246" s="11" cm="1">
        <f t="array" ref="H1246">VLOOKUP($F1246,Products[],COLUMN(Products[UnitPrice]),FALSE)</f>
        <v>38</v>
      </c>
      <c r="I1246" s="6">
        <v>36</v>
      </c>
    </row>
    <row r="1247" spans="1:9" x14ac:dyDescent="0.25">
      <c r="A1247" s="6">
        <v>10719</v>
      </c>
      <c r="B1247" s="7">
        <v>44029</v>
      </c>
      <c r="C1247" s="8" t="s">
        <v>198</v>
      </c>
      <c r="D1247" s="9" t="s">
        <v>281</v>
      </c>
      <c r="E1247" s="9" t="s">
        <v>197</v>
      </c>
      <c r="F1247" s="9" t="s">
        <v>85</v>
      </c>
      <c r="G1247" s="9" t="str" cm="1">
        <f t="array" ref="G1247">VLOOKUP($F1247,Products[],COLUMN(Products[Category]),FALSE)</f>
        <v>Seafood</v>
      </c>
      <c r="H1247" s="11" cm="1">
        <f t="array" ref="H1247">VLOOKUP($F1247,Products[],COLUMN(Products[UnitPrice]),FALSE)</f>
        <v>25.89</v>
      </c>
      <c r="I1247" s="6">
        <v>3</v>
      </c>
    </row>
    <row r="1248" spans="1:9" x14ac:dyDescent="0.25">
      <c r="A1248" s="6">
        <v>10719</v>
      </c>
      <c r="B1248" s="7">
        <v>44029</v>
      </c>
      <c r="C1248" s="8" t="s">
        <v>198</v>
      </c>
      <c r="D1248" s="9" t="s">
        <v>281</v>
      </c>
      <c r="E1248" s="9" t="s">
        <v>197</v>
      </c>
      <c r="F1248" s="9" t="s">
        <v>138</v>
      </c>
      <c r="G1248" s="9" t="str" cm="1">
        <f t="array" ref="G1248">VLOOKUP($F1248,Products[],COLUMN(Products[Category]),FALSE)</f>
        <v>Meat/Poultry</v>
      </c>
      <c r="H1248" s="11" cm="1">
        <f t="array" ref="H1248">VLOOKUP($F1248,Products[],COLUMN(Products[UnitPrice]),FALSE)</f>
        <v>7.45</v>
      </c>
      <c r="I1248" s="6">
        <v>40</v>
      </c>
    </row>
    <row r="1249" spans="1:9" x14ac:dyDescent="0.25">
      <c r="A1249" s="6">
        <v>10719</v>
      </c>
      <c r="B1249" s="7">
        <v>44029</v>
      </c>
      <c r="C1249" s="8" t="s">
        <v>198</v>
      </c>
      <c r="D1249" s="9" t="s">
        <v>281</v>
      </c>
      <c r="E1249" s="9" t="s">
        <v>197</v>
      </c>
      <c r="F1249" s="9" t="s">
        <v>13</v>
      </c>
      <c r="G1249" s="9" t="str" cm="1">
        <f t="array" ref="G1249">VLOOKUP($F1249,Products[],COLUMN(Products[Category]),FALSE)</f>
        <v>Seafood</v>
      </c>
      <c r="H1249" s="11" cm="1">
        <f t="array" ref="H1249">VLOOKUP($F1249,Products[],COLUMN(Products[UnitPrice]),FALSE)</f>
        <v>62.5</v>
      </c>
      <c r="I1249" s="6">
        <v>12</v>
      </c>
    </row>
    <row r="1250" spans="1:9" x14ac:dyDescent="0.25">
      <c r="A1250" s="6">
        <v>10720</v>
      </c>
      <c r="B1250" s="7">
        <v>44030</v>
      </c>
      <c r="C1250" s="8" t="s">
        <v>198</v>
      </c>
      <c r="D1250" s="9" t="s">
        <v>195</v>
      </c>
      <c r="E1250" s="9" t="s">
        <v>171</v>
      </c>
      <c r="F1250" s="9" t="s">
        <v>129</v>
      </c>
      <c r="G1250" s="9" t="str" cm="1">
        <f t="array" ref="G1250">VLOOKUP($F1250,Products[],COLUMN(Products[Category]),FALSE)</f>
        <v>Beverages</v>
      </c>
      <c r="H1250" s="11" cm="1">
        <f t="array" ref="H1250">VLOOKUP($F1250,Products[],COLUMN(Products[UnitPrice]),FALSE)</f>
        <v>18</v>
      </c>
      <c r="I1250" s="6">
        <v>21</v>
      </c>
    </row>
    <row r="1251" spans="1:9" x14ac:dyDescent="0.25">
      <c r="A1251" s="6">
        <v>10720</v>
      </c>
      <c r="B1251" s="7">
        <v>44030</v>
      </c>
      <c r="C1251" s="8" t="s">
        <v>198</v>
      </c>
      <c r="D1251" s="9" t="s">
        <v>195</v>
      </c>
      <c r="E1251" s="9" t="s">
        <v>171</v>
      </c>
      <c r="F1251" s="9" t="s">
        <v>33</v>
      </c>
      <c r="G1251" s="9" t="str" cm="1">
        <f t="array" ref="G1251">VLOOKUP($F1251,Products[],COLUMN(Products[Category]),FALSE)</f>
        <v>Dairy Products</v>
      </c>
      <c r="H1251" s="11" cm="1">
        <f t="array" ref="H1251">VLOOKUP($F1251,Products[],COLUMN(Products[UnitPrice]),FALSE)</f>
        <v>21.5</v>
      </c>
      <c r="I1251" s="6">
        <v>8</v>
      </c>
    </row>
    <row r="1252" spans="1:9" x14ac:dyDescent="0.25">
      <c r="A1252" s="6">
        <v>10721</v>
      </c>
      <c r="B1252" s="7">
        <v>44031</v>
      </c>
      <c r="C1252" s="8" t="s">
        <v>164</v>
      </c>
      <c r="D1252" s="9" t="s">
        <v>209</v>
      </c>
      <c r="E1252" s="9" t="s">
        <v>167</v>
      </c>
      <c r="F1252" s="9" t="s">
        <v>51</v>
      </c>
      <c r="G1252" s="9" t="str" cm="1">
        <f t="array" ref="G1252">VLOOKUP($F1252,Products[],COLUMN(Products[Category]),FALSE)</f>
        <v>Condiments</v>
      </c>
      <c r="H1252" s="11" cm="1">
        <f t="array" ref="H1252">VLOOKUP($F1252,Products[],COLUMN(Products[UnitPrice]),FALSE)</f>
        <v>19.45</v>
      </c>
      <c r="I1252" s="6">
        <v>50</v>
      </c>
    </row>
    <row r="1253" spans="1:9" x14ac:dyDescent="0.25">
      <c r="A1253" s="6">
        <v>10722</v>
      </c>
      <c r="B1253" s="7">
        <v>44031</v>
      </c>
      <c r="C1253" s="8" t="s">
        <v>198</v>
      </c>
      <c r="D1253" s="9" t="s">
        <v>238</v>
      </c>
      <c r="E1253" s="9" t="s">
        <v>197</v>
      </c>
      <c r="F1253" s="9" t="s">
        <v>106</v>
      </c>
      <c r="G1253" s="9" t="str" cm="1">
        <f t="array" ref="G1253">VLOOKUP($F1253,Products[],COLUMN(Products[Category]),FALSE)</f>
        <v>Beverages</v>
      </c>
      <c r="H1253" s="11" cm="1">
        <f t="array" ref="H1253">VLOOKUP($F1253,Products[],COLUMN(Products[UnitPrice]),FALSE)</f>
        <v>7.75</v>
      </c>
      <c r="I1253" s="6">
        <v>42</v>
      </c>
    </row>
    <row r="1254" spans="1:9" x14ac:dyDescent="0.25">
      <c r="A1254" s="6">
        <v>10722</v>
      </c>
      <c r="B1254" s="7">
        <v>44031</v>
      </c>
      <c r="C1254" s="8" t="s">
        <v>198</v>
      </c>
      <c r="D1254" s="9" t="s">
        <v>238</v>
      </c>
      <c r="E1254" s="9" t="s">
        <v>197</v>
      </c>
      <c r="F1254" s="9" t="s">
        <v>117</v>
      </c>
      <c r="G1254" s="9" t="str" cm="1">
        <f t="array" ref="G1254">VLOOKUP($F1254,Products[],COLUMN(Products[Category]),FALSE)</f>
        <v>Confections</v>
      </c>
      <c r="H1254" s="11" cm="1">
        <f t="array" ref="H1254">VLOOKUP($F1254,Products[],COLUMN(Products[UnitPrice]),FALSE)</f>
        <v>12.5</v>
      </c>
      <c r="I1254" s="6">
        <v>45</v>
      </c>
    </row>
    <row r="1255" spans="1:9" x14ac:dyDescent="0.25">
      <c r="A1255" s="6">
        <v>10722</v>
      </c>
      <c r="B1255" s="7">
        <v>44031</v>
      </c>
      <c r="C1255" s="8" t="s">
        <v>198</v>
      </c>
      <c r="D1255" s="9" t="s">
        <v>238</v>
      </c>
      <c r="E1255" s="9" t="s">
        <v>197</v>
      </c>
      <c r="F1255" s="9" t="s">
        <v>41</v>
      </c>
      <c r="G1255" s="9" t="str" cm="1">
        <f t="array" ref="G1255">VLOOKUP($F1255,Products[],COLUMN(Products[Category]),FALSE)</f>
        <v>Dairy Products</v>
      </c>
      <c r="H1255" s="11" cm="1">
        <f t="array" ref="H1255">VLOOKUP($F1255,Products[],COLUMN(Products[UnitPrice]),FALSE)</f>
        <v>12.5</v>
      </c>
      <c r="I1255" s="6">
        <v>50</v>
      </c>
    </row>
    <row r="1256" spans="1:9" x14ac:dyDescent="0.25">
      <c r="A1256" s="6">
        <v>10722</v>
      </c>
      <c r="B1256" s="7">
        <v>44031</v>
      </c>
      <c r="C1256" s="8" t="s">
        <v>198</v>
      </c>
      <c r="D1256" s="9" t="s">
        <v>238</v>
      </c>
      <c r="E1256" s="9" t="s">
        <v>197</v>
      </c>
      <c r="F1256" s="9" t="s">
        <v>17</v>
      </c>
      <c r="G1256" s="9" t="str" cm="1">
        <f t="array" ref="G1256">VLOOKUP($F1256,Products[],COLUMN(Products[Category]),FALSE)</f>
        <v>Beverages</v>
      </c>
      <c r="H1256" s="11" cm="1">
        <f t="array" ref="H1256">VLOOKUP($F1256,Products[],COLUMN(Products[UnitPrice]),FALSE)</f>
        <v>19</v>
      </c>
      <c r="I1256" s="6">
        <v>3</v>
      </c>
    </row>
    <row r="1257" spans="1:9" x14ac:dyDescent="0.25">
      <c r="A1257" s="6">
        <v>10723</v>
      </c>
      <c r="B1257" s="7">
        <v>44032</v>
      </c>
      <c r="C1257" s="8" t="s">
        <v>176</v>
      </c>
      <c r="D1257" s="9" t="s">
        <v>207</v>
      </c>
      <c r="E1257" s="9" t="s">
        <v>197</v>
      </c>
      <c r="F1257" s="9" t="s">
        <v>53</v>
      </c>
      <c r="G1257" s="9" t="str" cm="1">
        <f t="array" ref="G1257">VLOOKUP($F1257,Products[],COLUMN(Products[Category]),FALSE)</f>
        <v>Confections</v>
      </c>
      <c r="H1257" s="11" cm="1">
        <f t="array" ref="H1257">VLOOKUP($F1257,Products[],COLUMN(Products[UnitPrice]),FALSE)</f>
        <v>31.23</v>
      </c>
      <c r="I1257" s="6">
        <v>15</v>
      </c>
    </row>
    <row r="1258" spans="1:9" x14ac:dyDescent="0.25">
      <c r="A1258" s="6">
        <v>10724</v>
      </c>
      <c r="B1258" s="7">
        <v>44032</v>
      </c>
      <c r="C1258" s="8" t="s">
        <v>198</v>
      </c>
      <c r="D1258" s="9" t="s">
        <v>243</v>
      </c>
      <c r="E1258" s="9" t="s">
        <v>244</v>
      </c>
      <c r="F1258" s="9" t="s">
        <v>57</v>
      </c>
      <c r="G1258" s="9" t="str" cm="1">
        <f t="array" ref="G1258">VLOOKUP($F1258,Products[],COLUMN(Products[Category]),FALSE)</f>
        <v>Seafood</v>
      </c>
      <c r="H1258" s="11" cm="1">
        <f t="array" ref="H1258">VLOOKUP($F1258,Products[],COLUMN(Products[UnitPrice]),FALSE)</f>
        <v>31</v>
      </c>
      <c r="I1258" s="6">
        <v>16</v>
      </c>
    </row>
    <row r="1259" spans="1:9" x14ac:dyDescent="0.25">
      <c r="A1259" s="6">
        <v>10724</v>
      </c>
      <c r="B1259" s="7">
        <v>44032</v>
      </c>
      <c r="C1259" s="8" t="s">
        <v>198</v>
      </c>
      <c r="D1259" s="9" t="s">
        <v>243</v>
      </c>
      <c r="E1259" s="9" t="s">
        <v>244</v>
      </c>
      <c r="F1259" s="9" t="s">
        <v>125</v>
      </c>
      <c r="G1259" s="9" t="str" cm="1">
        <f t="array" ref="G1259">VLOOKUP($F1259,Products[],COLUMN(Products[Category]),FALSE)</f>
        <v>Condiments</v>
      </c>
      <c r="H1259" s="11" cm="1">
        <f t="array" ref="H1259">VLOOKUP($F1259,Products[],COLUMN(Products[UnitPrice]),FALSE)</f>
        <v>28.5</v>
      </c>
      <c r="I1259" s="6">
        <v>5</v>
      </c>
    </row>
    <row r="1260" spans="1:9" x14ac:dyDescent="0.25">
      <c r="A1260" s="6">
        <v>10725</v>
      </c>
      <c r="B1260" s="7">
        <v>44033</v>
      </c>
      <c r="C1260" s="8" t="s">
        <v>172</v>
      </c>
      <c r="D1260" s="9" t="s">
        <v>248</v>
      </c>
      <c r="E1260" s="9" t="s">
        <v>171</v>
      </c>
      <c r="F1260" s="9" t="s">
        <v>95</v>
      </c>
      <c r="G1260" s="9" t="str" cm="1">
        <f t="array" ref="G1260">VLOOKUP($F1260,Products[],COLUMN(Products[Category]),FALSE)</f>
        <v>Meat/Poultry</v>
      </c>
      <c r="H1260" s="11" cm="1">
        <f t="array" ref="H1260">VLOOKUP($F1260,Products[],COLUMN(Products[UnitPrice]),FALSE)</f>
        <v>24</v>
      </c>
      <c r="I1260" s="6">
        <v>6</v>
      </c>
    </row>
    <row r="1261" spans="1:9" x14ac:dyDescent="0.25">
      <c r="A1261" s="6">
        <v>10725</v>
      </c>
      <c r="B1261" s="7">
        <v>44033</v>
      </c>
      <c r="C1261" s="8" t="s">
        <v>172</v>
      </c>
      <c r="D1261" s="9" t="s">
        <v>248</v>
      </c>
      <c r="E1261" s="9" t="s">
        <v>171</v>
      </c>
      <c r="F1261" s="9" t="s">
        <v>63</v>
      </c>
      <c r="G1261" s="9" t="str" cm="1">
        <f t="array" ref="G1261">VLOOKUP($F1261,Products[],COLUMN(Products[Category]),FALSE)</f>
        <v>Seafood</v>
      </c>
      <c r="H1261" s="11" cm="1">
        <f t="array" ref="H1261">VLOOKUP($F1261,Products[],COLUMN(Products[UnitPrice]),FALSE)</f>
        <v>9.65</v>
      </c>
      <c r="I1261" s="6">
        <v>12</v>
      </c>
    </row>
    <row r="1262" spans="1:9" x14ac:dyDescent="0.25">
      <c r="A1262" s="6">
        <v>10725</v>
      </c>
      <c r="B1262" s="7">
        <v>44033</v>
      </c>
      <c r="C1262" s="8" t="s">
        <v>172</v>
      </c>
      <c r="D1262" s="9" t="s">
        <v>248</v>
      </c>
      <c r="E1262" s="9" t="s">
        <v>171</v>
      </c>
      <c r="F1262" s="9" t="s">
        <v>31</v>
      </c>
      <c r="G1262" s="9" t="str" cm="1">
        <f t="array" ref="G1262">VLOOKUP($F1262,Products[],COLUMN(Products[Category]),FALSE)</f>
        <v>Grains/Cereals</v>
      </c>
      <c r="H1262" s="11" cm="1">
        <f t="array" ref="H1262">VLOOKUP($F1262,Products[],COLUMN(Products[UnitPrice]),FALSE)</f>
        <v>7</v>
      </c>
      <c r="I1262" s="6">
        <v>4</v>
      </c>
    </row>
    <row r="1263" spans="1:9" x14ac:dyDescent="0.25">
      <c r="A1263" s="6">
        <v>10726</v>
      </c>
      <c r="B1263" s="7">
        <v>44036</v>
      </c>
      <c r="C1263" s="8" t="s">
        <v>172</v>
      </c>
      <c r="D1263" s="9" t="s">
        <v>254</v>
      </c>
      <c r="E1263" s="9" t="s">
        <v>222</v>
      </c>
      <c r="F1263" s="9" t="s">
        <v>21</v>
      </c>
      <c r="G1263" s="9" t="str" cm="1">
        <f t="array" ref="G1263">VLOOKUP($F1263,Products[],COLUMN(Products[Category]),FALSE)</f>
        <v>Condiments</v>
      </c>
      <c r="H1263" s="11" cm="1">
        <f t="array" ref="H1263">VLOOKUP($F1263,Products[],COLUMN(Products[UnitPrice]),FALSE)</f>
        <v>22</v>
      </c>
      <c r="I1263" s="6">
        <v>25</v>
      </c>
    </row>
    <row r="1264" spans="1:9" x14ac:dyDescent="0.25">
      <c r="A1264" s="6">
        <v>10726</v>
      </c>
      <c r="B1264" s="7">
        <v>44036</v>
      </c>
      <c r="C1264" s="8" t="s">
        <v>172</v>
      </c>
      <c r="D1264" s="9" t="s">
        <v>254</v>
      </c>
      <c r="E1264" s="9" t="s">
        <v>222</v>
      </c>
      <c r="F1264" s="9" t="s">
        <v>101</v>
      </c>
      <c r="G1264" s="9" t="str" cm="1">
        <f t="array" ref="G1264">VLOOKUP($F1264,Products[],COLUMN(Products[Category]),FALSE)</f>
        <v>Dairy Products</v>
      </c>
      <c r="H1264" s="11" cm="1">
        <f t="array" ref="H1264">VLOOKUP($F1264,Products[],COLUMN(Products[UnitPrice]),FALSE)</f>
        <v>21</v>
      </c>
      <c r="I1264" s="6">
        <v>5</v>
      </c>
    </row>
    <row r="1265" spans="1:9" x14ac:dyDescent="0.25">
      <c r="A1265" s="6">
        <v>10727</v>
      </c>
      <c r="B1265" s="7">
        <v>44036</v>
      </c>
      <c r="C1265" s="8" t="s">
        <v>202</v>
      </c>
      <c r="D1265" s="9" t="s">
        <v>220</v>
      </c>
      <c r="E1265" s="9" t="s">
        <v>211</v>
      </c>
      <c r="F1265" s="9" t="s">
        <v>39</v>
      </c>
      <c r="G1265" s="9" t="str" cm="1">
        <f t="array" ref="G1265">VLOOKUP($F1265,Products[],COLUMN(Products[Category]),FALSE)</f>
        <v>Grains/Cereals</v>
      </c>
      <c r="H1265" s="11" cm="1">
        <f t="array" ref="H1265">VLOOKUP($F1265,Products[],COLUMN(Products[UnitPrice]),FALSE)</f>
        <v>38</v>
      </c>
      <c r="I1265" s="6">
        <v>10</v>
      </c>
    </row>
    <row r="1266" spans="1:9" x14ac:dyDescent="0.25">
      <c r="A1266" s="6">
        <v>10727</v>
      </c>
      <c r="B1266" s="7">
        <v>44036</v>
      </c>
      <c r="C1266" s="8" t="s">
        <v>202</v>
      </c>
      <c r="D1266" s="9" t="s">
        <v>220</v>
      </c>
      <c r="E1266" s="9" t="s">
        <v>211</v>
      </c>
      <c r="F1266" s="9" t="s">
        <v>104</v>
      </c>
      <c r="G1266" s="9" t="str" cm="1">
        <f t="array" ref="G1266">VLOOKUP($F1266,Products[],COLUMN(Products[Category]),FALSE)</f>
        <v>Dairy Products</v>
      </c>
      <c r="H1266" s="11" cm="1">
        <f t="array" ref="H1266">VLOOKUP($F1266,Products[],COLUMN(Products[UnitPrice]),FALSE)</f>
        <v>55</v>
      </c>
      <c r="I1266" s="6">
        <v>10</v>
      </c>
    </row>
    <row r="1267" spans="1:9" x14ac:dyDescent="0.25">
      <c r="A1267" s="6">
        <v>10727</v>
      </c>
      <c r="B1267" s="7">
        <v>44036</v>
      </c>
      <c r="C1267" s="8" t="s">
        <v>202</v>
      </c>
      <c r="D1267" s="9" t="s">
        <v>220</v>
      </c>
      <c r="E1267" s="9" t="s">
        <v>211</v>
      </c>
      <c r="F1267" s="9" t="s">
        <v>5</v>
      </c>
      <c r="G1267" s="9" t="str" cm="1">
        <f t="array" ref="G1267">VLOOKUP($F1267,Products[],COLUMN(Products[Category]),FALSE)</f>
        <v>Meat/Poultry</v>
      </c>
      <c r="H1267" s="11" cm="1">
        <f t="array" ref="H1267">VLOOKUP($F1267,Products[],COLUMN(Products[UnitPrice]),FALSE)</f>
        <v>39</v>
      </c>
      <c r="I1267" s="6">
        <v>20</v>
      </c>
    </row>
    <row r="1268" spans="1:9" x14ac:dyDescent="0.25">
      <c r="A1268" s="6">
        <v>10728</v>
      </c>
      <c r="B1268" s="7">
        <v>44037</v>
      </c>
      <c r="C1268" s="8" t="s">
        <v>172</v>
      </c>
      <c r="D1268" s="9" t="s">
        <v>258</v>
      </c>
      <c r="E1268" s="9" t="s">
        <v>171</v>
      </c>
      <c r="F1268" s="9" t="s">
        <v>11</v>
      </c>
      <c r="G1268" s="9" t="str" cm="1">
        <f t="array" ref="G1268">VLOOKUP($F1268,Products[],COLUMN(Products[Category]),FALSE)</f>
        <v>Dairy Products</v>
      </c>
      <c r="H1268" s="11" cm="1">
        <f t="array" ref="H1268">VLOOKUP($F1268,Products[],COLUMN(Products[UnitPrice]),FALSE)</f>
        <v>34</v>
      </c>
      <c r="I1268" s="6">
        <v>15</v>
      </c>
    </row>
    <row r="1269" spans="1:9" x14ac:dyDescent="0.25">
      <c r="A1269" s="6">
        <v>10728</v>
      </c>
      <c r="B1269" s="7">
        <v>44037</v>
      </c>
      <c r="C1269" s="8" t="s">
        <v>172</v>
      </c>
      <c r="D1269" s="9" t="s">
        <v>258</v>
      </c>
      <c r="E1269" s="9" t="s">
        <v>171</v>
      </c>
      <c r="F1269" s="9" t="s">
        <v>95</v>
      </c>
      <c r="G1269" s="9" t="str" cm="1">
        <f t="array" ref="G1269">VLOOKUP($F1269,Products[],COLUMN(Products[Category]),FALSE)</f>
        <v>Meat/Poultry</v>
      </c>
      <c r="H1269" s="11" cm="1">
        <f t="array" ref="H1269">VLOOKUP($F1269,Products[],COLUMN(Products[UnitPrice]),FALSE)</f>
        <v>24</v>
      </c>
      <c r="I1269" s="6">
        <v>12</v>
      </c>
    </row>
    <row r="1270" spans="1:9" x14ac:dyDescent="0.25">
      <c r="A1270" s="6">
        <v>10728</v>
      </c>
      <c r="B1270" s="7">
        <v>44037</v>
      </c>
      <c r="C1270" s="8" t="s">
        <v>172</v>
      </c>
      <c r="D1270" s="9" t="s">
        <v>258</v>
      </c>
      <c r="E1270" s="9" t="s">
        <v>171</v>
      </c>
      <c r="F1270" s="9" t="s">
        <v>9</v>
      </c>
      <c r="G1270" s="9" t="str" cm="1">
        <f t="array" ref="G1270">VLOOKUP($F1270,Products[],COLUMN(Products[Category]),FALSE)</f>
        <v>Seafood</v>
      </c>
      <c r="H1270" s="11" cm="1">
        <f t="array" ref="H1270">VLOOKUP($F1270,Products[],COLUMN(Products[UnitPrice]),FALSE)</f>
        <v>18.399999999999999</v>
      </c>
      <c r="I1270" s="6">
        <v>6</v>
      </c>
    </row>
    <row r="1271" spans="1:9" x14ac:dyDescent="0.25">
      <c r="A1271" s="6">
        <v>10728</v>
      </c>
      <c r="B1271" s="7">
        <v>44037</v>
      </c>
      <c r="C1271" s="8" t="s">
        <v>172</v>
      </c>
      <c r="D1271" s="9" t="s">
        <v>258</v>
      </c>
      <c r="E1271" s="9" t="s">
        <v>171</v>
      </c>
      <c r="F1271" s="9" t="s">
        <v>85</v>
      </c>
      <c r="G1271" s="9" t="str" cm="1">
        <f t="array" ref="G1271">VLOOKUP($F1271,Products[],COLUMN(Products[Category]),FALSE)</f>
        <v>Seafood</v>
      </c>
      <c r="H1271" s="11" cm="1">
        <f t="array" ref="H1271">VLOOKUP($F1271,Products[],COLUMN(Products[UnitPrice]),FALSE)</f>
        <v>25.89</v>
      </c>
      <c r="I1271" s="6">
        <v>15</v>
      </c>
    </row>
    <row r="1272" spans="1:9" x14ac:dyDescent="0.25">
      <c r="A1272" s="6">
        <v>10729</v>
      </c>
      <c r="B1272" s="7">
        <v>44037</v>
      </c>
      <c r="C1272" s="8" t="s">
        <v>198</v>
      </c>
      <c r="D1272" s="9" t="s">
        <v>265</v>
      </c>
      <c r="E1272" s="9" t="s">
        <v>188</v>
      </c>
      <c r="F1272" s="9" t="s">
        <v>144</v>
      </c>
      <c r="G1272" s="9" t="str" cm="1">
        <f t="array" ref="G1272">VLOOKUP($F1272,Products[],COLUMN(Products[Category]),FALSE)</f>
        <v>Confections</v>
      </c>
      <c r="H1272" s="11" cm="1">
        <f t="array" ref="H1272">VLOOKUP($F1272,Products[],COLUMN(Products[UnitPrice]),FALSE)</f>
        <v>16.25</v>
      </c>
      <c r="I1272" s="6">
        <v>40</v>
      </c>
    </row>
    <row r="1273" spans="1:9" x14ac:dyDescent="0.25">
      <c r="A1273" s="6">
        <v>10729</v>
      </c>
      <c r="B1273" s="7">
        <v>44037</v>
      </c>
      <c r="C1273" s="8" t="s">
        <v>198</v>
      </c>
      <c r="D1273" s="9" t="s">
        <v>265</v>
      </c>
      <c r="E1273" s="9" t="s">
        <v>188</v>
      </c>
      <c r="F1273" s="9" t="s">
        <v>123</v>
      </c>
      <c r="G1273" s="9" t="str" cm="1">
        <f t="array" ref="G1273">VLOOKUP($F1273,Products[],COLUMN(Products[Category]),FALSE)</f>
        <v>Confections</v>
      </c>
      <c r="H1273" s="11" cm="1">
        <f t="array" ref="H1273">VLOOKUP($F1273,Products[],COLUMN(Products[UnitPrice]),FALSE)</f>
        <v>10</v>
      </c>
      <c r="I1273" s="6">
        <v>30</v>
      </c>
    </row>
    <row r="1274" spans="1:9" x14ac:dyDescent="0.25">
      <c r="A1274" s="6">
        <v>10729</v>
      </c>
      <c r="B1274" s="7">
        <v>44037</v>
      </c>
      <c r="C1274" s="8" t="s">
        <v>198</v>
      </c>
      <c r="D1274" s="9" t="s">
        <v>265</v>
      </c>
      <c r="E1274" s="9" t="s">
        <v>188</v>
      </c>
      <c r="F1274" s="9" t="s">
        <v>15</v>
      </c>
      <c r="G1274" s="9" t="str" cm="1">
        <f t="array" ref="G1274">VLOOKUP($F1274,Products[],COLUMN(Products[Category]),FALSE)</f>
        <v>Beverages</v>
      </c>
      <c r="H1274" s="11" cm="1">
        <f t="array" ref="H1274">VLOOKUP($F1274,Products[],COLUMN(Products[UnitPrice]),FALSE)</f>
        <v>18</v>
      </c>
      <c r="I1274" s="6">
        <v>50</v>
      </c>
    </row>
    <row r="1275" spans="1:9" x14ac:dyDescent="0.25">
      <c r="A1275" s="6">
        <v>10730</v>
      </c>
      <c r="B1275" s="7">
        <v>44038</v>
      </c>
      <c r="C1275" s="8" t="s">
        <v>164</v>
      </c>
      <c r="D1275" s="9" t="s">
        <v>242</v>
      </c>
      <c r="E1275" s="9" t="s">
        <v>162</v>
      </c>
      <c r="F1275" s="9" t="s">
        <v>72</v>
      </c>
      <c r="G1275" s="9" t="str" cm="1">
        <f t="array" ref="G1275">VLOOKUP($F1275,Products[],COLUMN(Products[Category]),FALSE)</f>
        <v>Condiments</v>
      </c>
      <c r="H1275" s="11" cm="1">
        <f t="array" ref="H1275">VLOOKUP($F1275,Products[],COLUMN(Products[UnitPrice]),FALSE)</f>
        <v>21.05</v>
      </c>
      <c r="I1275" s="6">
        <v>10</v>
      </c>
    </row>
    <row r="1276" spans="1:9" x14ac:dyDescent="0.25">
      <c r="A1276" s="6">
        <v>10730</v>
      </c>
      <c r="B1276" s="7">
        <v>44038</v>
      </c>
      <c r="C1276" s="8" t="s">
        <v>164</v>
      </c>
      <c r="D1276" s="9" t="s">
        <v>242</v>
      </c>
      <c r="E1276" s="9" t="s">
        <v>162</v>
      </c>
      <c r="F1276" s="9" t="s">
        <v>97</v>
      </c>
      <c r="G1276" s="9" t="str" cm="1">
        <f t="array" ref="G1276">VLOOKUP($F1276,Products[],COLUMN(Products[Category]),FALSE)</f>
        <v>Confections</v>
      </c>
      <c r="H1276" s="11" cm="1">
        <f t="array" ref="H1276">VLOOKUP($F1276,Products[],COLUMN(Products[UnitPrice]),FALSE)</f>
        <v>17.45</v>
      </c>
      <c r="I1276" s="6">
        <v>15</v>
      </c>
    </row>
    <row r="1277" spans="1:9" x14ac:dyDescent="0.25">
      <c r="A1277" s="6">
        <v>10730</v>
      </c>
      <c r="B1277" s="7">
        <v>44038</v>
      </c>
      <c r="C1277" s="8" t="s">
        <v>164</v>
      </c>
      <c r="D1277" s="9" t="s">
        <v>242</v>
      </c>
      <c r="E1277" s="9" t="s">
        <v>162</v>
      </c>
      <c r="F1277" s="9" t="s">
        <v>41</v>
      </c>
      <c r="G1277" s="9" t="str" cm="1">
        <f t="array" ref="G1277">VLOOKUP($F1277,Products[],COLUMN(Products[Category]),FALSE)</f>
        <v>Dairy Products</v>
      </c>
      <c r="H1277" s="11" cm="1">
        <f t="array" ref="H1277">VLOOKUP($F1277,Products[],COLUMN(Products[UnitPrice]),FALSE)</f>
        <v>12.5</v>
      </c>
      <c r="I1277" s="6">
        <v>3</v>
      </c>
    </row>
    <row r="1278" spans="1:9" x14ac:dyDescent="0.25">
      <c r="A1278" s="6">
        <v>10731</v>
      </c>
      <c r="B1278" s="7">
        <v>44039</v>
      </c>
      <c r="C1278" s="8" t="s">
        <v>223</v>
      </c>
      <c r="D1278" s="9" t="s">
        <v>181</v>
      </c>
      <c r="E1278" s="9" t="s">
        <v>182</v>
      </c>
      <c r="F1278" s="9" t="s">
        <v>76</v>
      </c>
      <c r="G1278" s="9" t="str" cm="1">
        <f t="array" ref="G1278">VLOOKUP($F1278,Products[],COLUMN(Products[Category]),FALSE)</f>
        <v>Produce</v>
      </c>
      <c r="H1278" s="11" cm="1">
        <f t="array" ref="H1278">VLOOKUP($F1278,Products[],COLUMN(Products[UnitPrice]),FALSE)</f>
        <v>53</v>
      </c>
      <c r="I1278" s="6">
        <v>30</v>
      </c>
    </row>
    <row r="1279" spans="1:9" x14ac:dyDescent="0.25">
      <c r="A1279" s="6">
        <v>10731</v>
      </c>
      <c r="B1279" s="7">
        <v>44039</v>
      </c>
      <c r="C1279" s="8" t="s">
        <v>223</v>
      </c>
      <c r="D1279" s="9" t="s">
        <v>181</v>
      </c>
      <c r="E1279" s="9" t="s">
        <v>182</v>
      </c>
      <c r="F1279" s="9" t="s">
        <v>123</v>
      </c>
      <c r="G1279" s="9" t="str" cm="1">
        <f t="array" ref="G1279">VLOOKUP($F1279,Products[],COLUMN(Products[Category]),FALSE)</f>
        <v>Confections</v>
      </c>
      <c r="H1279" s="11" cm="1">
        <f t="array" ref="H1279">VLOOKUP($F1279,Products[],COLUMN(Products[UnitPrice]),FALSE)</f>
        <v>10</v>
      </c>
      <c r="I1279" s="6">
        <v>40</v>
      </c>
    </row>
    <row r="1280" spans="1:9" x14ac:dyDescent="0.25">
      <c r="A1280" s="6">
        <v>10732</v>
      </c>
      <c r="B1280" s="7">
        <v>44039</v>
      </c>
      <c r="C1280" s="8" t="s">
        <v>176</v>
      </c>
      <c r="D1280" s="9" t="s">
        <v>242</v>
      </c>
      <c r="E1280" s="9" t="s">
        <v>162</v>
      </c>
      <c r="F1280" s="9" t="s">
        <v>67</v>
      </c>
      <c r="G1280" s="9" t="str" cm="1">
        <f t="array" ref="G1280">VLOOKUP($F1280,Products[],COLUMN(Products[Category]),FALSE)</f>
        <v>Beverages</v>
      </c>
      <c r="H1280" s="11" cm="1">
        <f t="array" ref="H1280">VLOOKUP($F1280,Products[],COLUMN(Products[UnitPrice]),FALSE)</f>
        <v>18</v>
      </c>
      <c r="I1280" s="6">
        <v>20</v>
      </c>
    </row>
    <row r="1281" spans="1:9" x14ac:dyDescent="0.25">
      <c r="A1281" s="6">
        <v>10733</v>
      </c>
      <c r="B1281" s="7">
        <v>44040</v>
      </c>
      <c r="C1281" s="8" t="s">
        <v>191</v>
      </c>
      <c r="D1281" s="9" t="s">
        <v>214</v>
      </c>
      <c r="E1281" s="9" t="s">
        <v>200</v>
      </c>
      <c r="F1281" s="9" t="s">
        <v>112</v>
      </c>
      <c r="G1281" s="9" t="str" cm="1">
        <f t="array" ref="G1281">VLOOKUP($F1281,Products[],COLUMN(Products[Category]),FALSE)</f>
        <v>Produce</v>
      </c>
      <c r="H1281" s="11" cm="1">
        <f t="array" ref="H1281">VLOOKUP($F1281,Products[],COLUMN(Products[UnitPrice]),FALSE)</f>
        <v>45.6</v>
      </c>
      <c r="I1281" s="6">
        <v>20</v>
      </c>
    </row>
    <row r="1282" spans="1:9" x14ac:dyDescent="0.25">
      <c r="A1282" s="6">
        <v>10733</v>
      </c>
      <c r="B1282" s="7">
        <v>44040</v>
      </c>
      <c r="C1282" s="8" t="s">
        <v>191</v>
      </c>
      <c r="D1282" s="9" t="s">
        <v>214</v>
      </c>
      <c r="E1282" s="9" t="s">
        <v>200</v>
      </c>
      <c r="F1282" s="9" t="s">
        <v>136</v>
      </c>
      <c r="G1282" s="9" t="str" cm="1">
        <f t="array" ref="G1282">VLOOKUP($F1282,Products[],COLUMN(Products[Category]),FALSE)</f>
        <v>Produce</v>
      </c>
      <c r="H1282" s="11" cm="1">
        <f t="array" ref="H1282">VLOOKUP($F1282,Products[],COLUMN(Products[UnitPrice]),FALSE)</f>
        <v>23.25</v>
      </c>
      <c r="I1282" s="6">
        <v>16</v>
      </c>
    </row>
    <row r="1283" spans="1:9" x14ac:dyDescent="0.25">
      <c r="A1283" s="6">
        <v>10733</v>
      </c>
      <c r="B1283" s="7">
        <v>44040</v>
      </c>
      <c r="C1283" s="8" t="s">
        <v>191</v>
      </c>
      <c r="D1283" s="9" t="s">
        <v>214</v>
      </c>
      <c r="E1283" s="9" t="s">
        <v>200</v>
      </c>
      <c r="F1283" s="9" t="s">
        <v>31</v>
      </c>
      <c r="G1283" s="9" t="str" cm="1">
        <f t="array" ref="G1283">VLOOKUP($F1283,Products[],COLUMN(Products[Category]),FALSE)</f>
        <v>Grains/Cereals</v>
      </c>
      <c r="H1283" s="11" cm="1">
        <f t="array" ref="H1283">VLOOKUP($F1283,Products[],COLUMN(Products[UnitPrice]),FALSE)</f>
        <v>7</v>
      </c>
      <c r="I1283" s="6">
        <v>25</v>
      </c>
    </row>
    <row r="1284" spans="1:9" x14ac:dyDescent="0.25">
      <c r="A1284" s="6">
        <v>10734</v>
      </c>
      <c r="B1284" s="7">
        <v>44040</v>
      </c>
      <c r="C1284" s="8" t="s">
        <v>202</v>
      </c>
      <c r="D1284" s="9" t="s">
        <v>270</v>
      </c>
      <c r="E1284" s="9" t="s">
        <v>171</v>
      </c>
      <c r="F1284" s="9" t="s">
        <v>85</v>
      </c>
      <c r="G1284" s="9" t="str" cm="1">
        <f t="array" ref="G1284">VLOOKUP($F1284,Products[],COLUMN(Products[Category]),FALSE)</f>
        <v>Seafood</v>
      </c>
      <c r="H1284" s="11" cm="1">
        <f t="array" ref="H1284">VLOOKUP($F1284,Products[],COLUMN(Products[UnitPrice]),FALSE)</f>
        <v>25.89</v>
      </c>
      <c r="I1284" s="6">
        <v>15</v>
      </c>
    </row>
    <row r="1285" spans="1:9" x14ac:dyDescent="0.25">
      <c r="A1285" s="6">
        <v>10734</v>
      </c>
      <c r="B1285" s="7">
        <v>44040</v>
      </c>
      <c r="C1285" s="8" t="s">
        <v>202</v>
      </c>
      <c r="D1285" s="9" t="s">
        <v>270</v>
      </c>
      <c r="E1285" s="9" t="s">
        <v>171</v>
      </c>
      <c r="F1285" s="9" t="s">
        <v>67</v>
      </c>
      <c r="G1285" s="9" t="str" cm="1">
        <f t="array" ref="G1285">VLOOKUP($F1285,Products[],COLUMN(Products[Category]),FALSE)</f>
        <v>Beverages</v>
      </c>
      <c r="H1285" s="11" cm="1">
        <f t="array" ref="H1285">VLOOKUP($F1285,Products[],COLUMN(Products[UnitPrice]),FALSE)</f>
        <v>18</v>
      </c>
      <c r="I1285" s="6">
        <v>20</v>
      </c>
    </row>
    <row r="1286" spans="1:9" x14ac:dyDescent="0.25">
      <c r="A1286" s="6">
        <v>10734</v>
      </c>
      <c r="B1286" s="7">
        <v>44040</v>
      </c>
      <c r="C1286" s="8" t="s">
        <v>202</v>
      </c>
      <c r="D1286" s="9" t="s">
        <v>270</v>
      </c>
      <c r="E1286" s="9" t="s">
        <v>171</v>
      </c>
      <c r="F1286" s="9" t="s">
        <v>43</v>
      </c>
      <c r="G1286" s="9" t="str" cm="1">
        <f t="array" ref="G1286">VLOOKUP($F1286,Products[],COLUMN(Products[Category]),FALSE)</f>
        <v>Condiments</v>
      </c>
      <c r="H1286" s="11" cm="1">
        <f t="array" ref="H1286">VLOOKUP($F1286,Products[],COLUMN(Products[UnitPrice]),FALSE)</f>
        <v>25</v>
      </c>
      <c r="I1286" s="6">
        <v>30</v>
      </c>
    </row>
    <row r="1287" spans="1:9" x14ac:dyDescent="0.25">
      <c r="A1287" s="6">
        <v>10735</v>
      </c>
      <c r="B1287" s="7">
        <v>44043</v>
      </c>
      <c r="C1287" s="8" t="s">
        <v>169</v>
      </c>
      <c r="D1287" s="9" t="s">
        <v>281</v>
      </c>
      <c r="E1287" s="9" t="s">
        <v>197</v>
      </c>
      <c r="F1287" s="9" t="s">
        <v>91</v>
      </c>
      <c r="G1287" s="9" t="str" cm="1">
        <f t="array" ref="G1287">VLOOKUP($F1287,Products[],COLUMN(Products[Category]),FALSE)</f>
        <v>Condiments</v>
      </c>
      <c r="H1287" s="11" cm="1">
        <f t="array" ref="H1287">VLOOKUP($F1287,Products[],COLUMN(Products[UnitPrice]),FALSE)</f>
        <v>13</v>
      </c>
      <c r="I1287" s="6">
        <v>2</v>
      </c>
    </row>
    <row r="1288" spans="1:9" x14ac:dyDescent="0.25">
      <c r="A1288" s="6">
        <v>10735</v>
      </c>
      <c r="B1288" s="7">
        <v>44043</v>
      </c>
      <c r="C1288" s="8" t="s">
        <v>169</v>
      </c>
      <c r="D1288" s="9" t="s">
        <v>281</v>
      </c>
      <c r="E1288" s="9" t="s">
        <v>197</v>
      </c>
      <c r="F1288" s="9" t="s">
        <v>125</v>
      </c>
      <c r="G1288" s="9" t="str" cm="1">
        <f t="array" ref="G1288">VLOOKUP($F1288,Products[],COLUMN(Products[Category]),FALSE)</f>
        <v>Condiments</v>
      </c>
      <c r="H1288" s="11" cm="1">
        <f t="array" ref="H1288">VLOOKUP($F1288,Products[],COLUMN(Products[UnitPrice]),FALSE)</f>
        <v>28.5</v>
      </c>
      <c r="I1288" s="6">
        <v>20</v>
      </c>
    </row>
    <row r="1289" spans="1:9" x14ac:dyDescent="0.25">
      <c r="A1289" s="6">
        <v>10736</v>
      </c>
      <c r="B1289" s="7">
        <v>44044</v>
      </c>
      <c r="C1289" s="8" t="s">
        <v>185</v>
      </c>
      <c r="D1289" s="9" t="s">
        <v>226</v>
      </c>
      <c r="E1289" s="9" t="s">
        <v>227</v>
      </c>
      <c r="F1289" s="9" t="s">
        <v>72</v>
      </c>
      <c r="G1289" s="9" t="str" cm="1">
        <f t="array" ref="G1289">VLOOKUP($F1289,Products[],COLUMN(Products[Category]),FALSE)</f>
        <v>Condiments</v>
      </c>
      <c r="H1289" s="11" cm="1">
        <f t="array" ref="H1289">VLOOKUP($F1289,Products[],COLUMN(Products[UnitPrice]),FALSE)</f>
        <v>21.05</v>
      </c>
      <c r="I1289" s="6">
        <v>40</v>
      </c>
    </row>
    <row r="1290" spans="1:9" x14ac:dyDescent="0.25">
      <c r="A1290" s="6">
        <v>10736</v>
      </c>
      <c r="B1290" s="7">
        <v>44044</v>
      </c>
      <c r="C1290" s="8" t="s">
        <v>185</v>
      </c>
      <c r="D1290" s="9" t="s">
        <v>226</v>
      </c>
      <c r="E1290" s="9" t="s">
        <v>227</v>
      </c>
      <c r="F1290" s="9" t="s">
        <v>106</v>
      </c>
      <c r="G1290" s="9" t="str" cm="1">
        <f t="array" ref="G1290">VLOOKUP($F1290,Products[],COLUMN(Products[Category]),FALSE)</f>
        <v>Beverages</v>
      </c>
      <c r="H1290" s="11" cm="1">
        <f t="array" ref="H1290">VLOOKUP($F1290,Products[],COLUMN(Products[UnitPrice]),FALSE)</f>
        <v>7.75</v>
      </c>
      <c r="I1290" s="6">
        <v>20</v>
      </c>
    </row>
    <row r="1291" spans="1:9" x14ac:dyDescent="0.25">
      <c r="A1291" s="6">
        <v>10737</v>
      </c>
      <c r="B1291" s="7">
        <v>44044</v>
      </c>
      <c r="C1291" s="8" t="s">
        <v>202</v>
      </c>
      <c r="D1291" s="9" t="s">
        <v>161</v>
      </c>
      <c r="E1291" s="9" t="s">
        <v>162</v>
      </c>
      <c r="F1291" s="9" t="s">
        <v>65</v>
      </c>
      <c r="G1291" s="9" t="str" cm="1">
        <f t="array" ref="G1291">VLOOKUP($F1291,Products[],COLUMN(Products[Category]),FALSE)</f>
        <v>Seafood</v>
      </c>
      <c r="H1291" s="11" cm="1">
        <f t="array" ref="H1291">VLOOKUP($F1291,Products[],COLUMN(Products[UnitPrice]),FALSE)</f>
        <v>6</v>
      </c>
      <c r="I1291" s="6">
        <v>4</v>
      </c>
    </row>
    <row r="1292" spans="1:9" x14ac:dyDescent="0.25">
      <c r="A1292" s="6">
        <v>10737</v>
      </c>
      <c r="B1292" s="7">
        <v>44044</v>
      </c>
      <c r="C1292" s="8" t="s">
        <v>202</v>
      </c>
      <c r="D1292" s="9" t="s">
        <v>161</v>
      </c>
      <c r="E1292" s="9" t="s">
        <v>162</v>
      </c>
      <c r="F1292" s="9" t="s">
        <v>63</v>
      </c>
      <c r="G1292" s="9" t="str" cm="1">
        <f t="array" ref="G1292">VLOOKUP($F1292,Products[],COLUMN(Products[Category]),FALSE)</f>
        <v>Seafood</v>
      </c>
      <c r="H1292" s="11" cm="1">
        <f t="array" ref="H1292">VLOOKUP($F1292,Products[],COLUMN(Products[UnitPrice]),FALSE)</f>
        <v>9.65</v>
      </c>
      <c r="I1292" s="6">
        <v>12</v>
      </c>
    </row>
    <row r="1293" spans="1:9" x14ac:dyDescent="0.25">
      <c r="A1293" s="6">
        <v>10738</v>
      </c>
      <c r="B1293" s="7">
        <v>44045</v>
      </c>
      <c r="C1293" s="8" t="s">
        <v>202</v>
      </c>
      <c r="D1293" s="9" t="s">
        <v>286</v>
      </c>
      <c r="E1293" s="9" t="s">
        <v>162</v>
      </c>
      <c r="F1293" s="9" t="s">
        <v>97</v>
      </c>
      <c r="G1293" s="9" t="str" cm="1">
        <f t="array" ref="G1293">VLOOKUP($F1293,Products[],COLUMN(Products[Category]),FALSE)</f>
        <v>Confections</v>
      </c>
      <c r="H1293" s="11" cm="1">
        <f t="array" ref="H1293">VLOOKUP($F1293,Products[],COLUMN(Products[UnitPrice]),FALSE)</f>
        <v>17.45</v>
      </c>
      <c r="I1293" s="6">
        <v>3</v>
      </c>
    </row>
    <row r="1294" spans="1:9" x14ac:dyDescent="0.25">
      <c r="A1294" s="6">
        <v>10739</v>
      </c>
      <c r="B1294" s="7">
        <v>44045</v>
      </c>
      <c r="C1294" s="8" t="s">
        <v>176</v>
      </c>
      <c r="D1294" s="9" t="s">
        <v>161</v>
      </c>
      <c r="E1294" s="9" t="s">
        <v>162</v>
      </c>
      <c r="F1294" s="9" t="s">
        <v>31</v>
      </c>
      <c r="G1294" s="9" t="str" cm="1">
        <f t="array" ref="G1294">VLOOKUP($F1294,Products[],COLUMN(Products[Category]),FALSE)</f>
        <v>Grains/Cereals</v>
      </c>
      <c r="H1294" s="11" cm="1">
        <f t="array" ref="H1294">VLOOKUP($F1294,Products[],COLUMN(Products[UnitPrice]),FALSE)</f>
        <v>7</v>
      </c>
      <c r="I1294" s="6">
        <v>18</v>
      </c>
    </row>
    <row r="1295" spans="1:9" x14ac:dyDescent="0.25">
      <c r="A1295" s="6">
        <v>10739</v>
      </c>
      <c r="B1295" s="7">
        <v>44045</v>
      </c>
      <c r="C1295" s="8" t="s">
        <v>176</v>
      </c>
      <c r="D1295" s="9" t="s">
        <v>161</v>
      </c>
      <c r="E1295" s="9" t="s">
        <v>162</v>
      </c>
      <c r="F1295" s="9" t="s">
        <v>59</v>
      </c>
      <c r="G1295" s="9" t="str" cm="1">
        <f t="array" ref="G1295">VLOOKUP($F1295,Products[],COLUMN(Products[Category]),FALSE)</f>
        <v>Seafood</v>
      </c>
      <c r="H1295" s="11" cm="1">
        <f t="array" ref="H1295">VLOOKUP($F1295,Products[],COLUMN(Products[UnitPrice]),FALSE)</f>
        <v>19</v>
      </c>
      <c r="I1295" s="6">
        <v>6</v>
      </c>
    </row>
    <row r="1296" spans="1:9" x14ac:dyDescent="0.25">
      <c r="A1296" s="6">
        <v>10740</v>
      </c>
      <c r="B1296" s="7">
        <v>44046</v>
      </c>
      <c r="C1296" s="8" t="s">
        <v>172</v>
      </c>
      <c r="D1296" s="9" t="s">
        <v>207</v>
      </c>
      <c r="E1296" s="9" t="s">
        <v>197</v>
      </c>
      <c r="F1296" s="9" t="s">
        <v>39</v>
      </c>
      <c r="G1296" s="9" t="str" cm="1">
        <f t="array" ref="G1296">VLOOKUP($F1296,Products[],COLUMN(Products[Category]),FALSE)</f>
        <v>Grains/Cereals</v>
      </c>
      <c r="H1296" s="11" cm="1">
        <f t="array" ref="H1296">VLOOKUP($F1296,Products[],COLUMN(Products[UnitPrice]),FALSE)</f>
        <v>38</v>
      </c>
      <c r="I1296" s="6">
        <v>14</v>
      </c>
    </row>
    <row r="1297" spans="1:9" x14ac:dyDescent="0.25">
      <c r="A1297" s="6">
        <v>10740</v>
      </c>
      <c r="B1297" s="7">
        <v>44046</v>
      </c>
      <c r="C1297" s="8" t="s">
        <v>172</v>
      </c>
      <c r="D1297" s="9" t="s">
        <v>207</v>
      </c>
      <c r="E1297" s="9" t="s">
        <v>197</v>
      </c>
      <c r="F1297" s="9" t="s">
        <v>129</v>
      </c>
      <c r="G1297" s="9" t="str" cm="1">
        <f t="array" ref="G1297">VLOOKUP($F1297,Products[],COLUMN(Products[Category]),FALSE)</f>
        <v>Beverages</v>
      </c>
      <c r="H1297" s="11" cm="1">
        <f t="array" ref="H1297">VLOOKUP($F1297,Products[],COLUMN(Products[UnitPrice]),FALSE)</f>
        <v>18</v>
      </c>
      <c r="I1297" s="6">
        <v>35</v>
      </c>
    </row>
    <row r="1298" spans="1:9" x14ac:dyDescent="0.25">
      <c r="A1298" s="6">
        <v>10740</v>
      </c>
      <c r="B1298" s="7">
        <v>44046</v>
      </c>
      <c r="C1298" s="8" t="s">
        <v>172</v>
      </c>
      <c r="D1298" s="9" t="s">
        <v>207</v>
      </c>
      <c r="E1298" s="9" t="s">
        <v>197</v>
      </c>
      <c r="F1298" s="9" t="s">
        <v>112</v>
      </c>
      <c r="G1298" s="9" t="str" cm="1">
        <f t="array" ref="G1298">VLOOKUP($F1298,Products[],COLUMN(Products[Category]),FALSE)</f>
        <v>Produce</v>
      </c>
      <c r="H1298" s="11" cm="1">
        <f t="array" ref="H1298">VLOOKUP($F1298,Products[],COLUMN(Products[UnitPrice]),FALSE)</f>
        <v>45.6</v>
      </c>
      <c r="I1298" s="6">
        <v>5</v>
      </c>
    </row>
    <row r="1299" spans="1:9" x14ac:dyDescent="0.25">
      <c r="A1299" s="6">
        <v>10740</v>
      </c>
      <c r="B1299" s="7">
        <v>44046</v>
      </c>
      <c r="C1299" s="8" t="s">
        <v>172</v>
      </c>
      <c r="D1299" s="9" t="s">
        <v>207</v>
      </c>
      <c r="E1299" s="9" t="s">
        <v>197</v>
      </c>
      <c r="F1299" s="9" t="s">
        <v>110</v>
      </c>
      <c r="G1299" s="9" t="str" cm="1">
        <f t="array" ref="G1299">VLOOKUP($F1299,Products[],COLUMN(Products[Category]),FALSE)</f>
        <v>Seafood</v>
      </c>
      <c r="H1299" s="11" cm="1">
        <f t="array" ref="H1299">VLOOKUP($F1299,Products[],COLUMN(Products[UnitPrice]),FALSE)</f>
        <v>9.5</v>
      </c>
      <c r="I1299" s="6">
        <v>40</v>
      </c>
    </row>
    <row r="1300" spans="1:9" x14ac:dyDescent="0.25">
      <c r="A1300" s="6">
        <v>10741</v>
      </c>
      <c r="B1300" s="7">
        <v>44047</v>
      </c>
      <c r="C1300" s="8" t="s">
        <v>172</v>
      </c>
      <c r="D1300" s="9" t="s">
        <v>251</v>
      </c>
      <c r="E1300" s="9" t="s">
        <v>222</v>
      </c>
      <c r="F1300" s="9" t="s">
        <v>17</v>
      </c>
      <c r="G1300" s="9" t="str" cm="1">
        <f t="array" ref="G1300">VLOOKUP($F1300,Products[],COLUMN(Products[Category]),FALSE)</f>
        <v>Beverages</v>
      </c>
      <c r="H1300" s="11" cm="1">
        <f t="array" ref="H1300">VLOOKUP($F1300,Products[],COLUMN(Products[UnitPrice]),FALSE)</f>
        <v>19</v>
      </c>
      <c r="I1300" s="6">
        <v>15</v>
      </c>
    </row>
    <row r="1301" spans="1:9" x14ac:dyDescent="0.25">
      <c r="A1301" s="6">
        <v>10742</v>
      </c>
      <c r="B1301" s="7">
        <v>44047</v>
      </c>
      <c r="C1301" s="8" t="s">
        <v>176</v>
      </c>
      <c r="D1301" s="9" t="s">
        <v>264</v>
      </c>
      <c r="E1301" s="9" t="s">
        <v>244</v>
      </c>
      <c r="F1301" s="9" t="s">
        <v>11</v>
      </c>
      <c r="G1301" s="9" t="str" cm="1">
        <f t="array" ref="G1301">VLOOKUP($F1301,Products[],COLUMN(Products[Category]),FALSE)</f>
        <v>Dairy Products</v>
      </c>
      <c r="H1301" s="11" cm="1">
        <f t="array" ref="H1301">VLOOKUP($F1301,Products[],COLUMN(Products[UnitPrice]),FALSE)</f>
        <v>34</v>
      </c>
      <c r="I1301" s="6">
        <v>50</v>
      </c>
    </row>
    <row r="1302" spans="1:9" x14ac:dyDescent="0.25">
      <c r="A1302" s="6">
        <v>10742</v>
      </c>
      <c r="B1302" s="7">
        <v>44047</v>
      </c>
      <c r="C1302" s="8" t="s">
        <v>176</v>
      </c>
      <c r="D1302" s="9" t="s">
        <v>264</v>
      </c>
      <c r="E1302" s="9" t="s">
        <v>244</v>
      </c>
      <c r="F1302" s="9" t="s">
        <v>84</v>
      </c>
      <c r="G1302" s="9" t="str" cm="1">
        <f t="array" ref="G1302">VLOOKUP($F1302,Products[],COLUMN(Products[Category]),FALSE)</f>
        <v>Dairy Products</v>
      </c>
      <c r="H1302" s="11" cm="1">
        <f t="array" ref="H1302">VLOOKUP($F1302,Products[],COLUMN(Products[UnitPrice]),FALSE)</f>
        <v>34.799999999999997</v>
      </c>
      <c r="I1302" s="6">
        <v>35</v>
      </c>
    </row>
    <row r="1303" spans="1:9" x14ac:dyDescent="0.25">
      <c r="A1303" s="6">
        <v>10742</v>
      </c>
      <c r="B1303" s="7">
        <v>44047</v>
      </c>
      <c r="C1303" s="8" t="s">
        <v>176</v>
      </c>
      <c r="D1303" s="9" t="s">
        <v>264</v>
      </c>
      <c r="E1303" s="9" t="s">
        <v>244</v>
      </c>
      <c r="F1303" s="9" t="s">
        <v>7</v>
      </c>
      <c r="G1303" s="9" t="str" cm="1">
        <f t="array" ref="G1303">VLOOKUP($F1303,Products[],COLUMN(Products[Category]),FALSE)</f>
        <v>Condiments</v>
      </c>
      <c r="H1303" s="11" cm="1">
        <f t="array" ref="H1303">VLOOKUP($F1303,Products[],COLUMN(Products[UnitPrice]),FALSE)</f>
        <v>10</v>
      </c>
      <c r="I1303" s="6">
        <v>20</v>
      </c>
    </row>
    <row r="1304" spans="1:9" x14ac:dyDescent="0.25">
      <c r="A1304" s="6">
        <v>10743</v>
      </c>
      <c r="B1304" s="7">
        <v>44050</v>
      </c>
      <c r="C1304" s="8" t="s">
        <v>191</v>
      </c>
      <c r="D1304" s="9" t="s">
        <v>251</v>
      </c>
      <c r="E1304" s="9" t="s">
        <v>222</v>
      </c>
      <c r="F1304" s="9" t="s">
        <v>127</v>
      </c>
      <c r="G1304" s="9" t="str" cm="1">
        <f t="array" ref="G1304">VLOOKUP($F1304,Products[],COLUMN(Products[Category]),FALSE)</f>
        <v>Seafood</v>
      </c>
      <c r="H1304" s="11" cm="1">
        <f t="array" ref="H1304">VLOOKUP($F1304,Products[],COLUMN(Products[UnitPrice]),FALSE)</f>
        <v>12</v>
      </c>
      <c r="I1304" s="6">
        <v>28</v>
      </c>
    </row>
    <row r="1305" spans="1:9" x14ac:dyDescent="0.25">
      <c r="A1305" s="6">
        <v>10744</v>
      </c>
      <c r="B1305" s="7">
        <v>44050</v>
      </c>
      <c r="C1305" s="8" t="s">
        <v>169</v>
      </c>
      <c r="D1305" s="9" t="s">
        <v>257</v>
      </c>
      <c r="E1305" s="9" t="s">
        <v>247</v>
      </c>
      <c r="F1305" s="9" t="s">
        <v>9</v>
      </c>
      <c r="G1305" s="9" t="str" cm="1">
        <f t="array" ref="G1305">VLOOKUP($F1305,Products[],COLUMN(Products[Category]),FALSE)</f>
        <v>Seafood</v>
      </c>
      <c r="H1305" s="11" cm="1">
        <f t="array" ref="H1305">VLOOKUP($F1305,Products[],COLUMN(Products[UnitPrice]),FALSE)</f>
        <v>18.399999999999999</v>
      </c>
      <c r="I1305" s="6">
        <v>50</v>
      </c>
    </row>
    <row r="1306" spans="1:9" x14ac:dyDescent="0.25">
      <c r="A1306" s="6">
        <v>10745</v>
      </c>
      <c r="B1306" s="7">
        <v>44051</v>
      </c>
      <c r="C1306" s="8" t="s">
        <v>185</v>
      </c>
      <c r="D1306" s="9" t="s">
        <v>209</v>
      </c>
      <c r="E1306" s="9" t="s">
        <v>167</v>
      </c>
      <c r="F1306" s="9" t="s">
        <v>51</v>
      </c>
      <c r="G1306" s="9" t="str" cm="1">
        <f t="array" ref="G1306">VLOOKUP($F1306,Products[],COLUMN(Products[Category]),FALSE)</f>
        <v>Condiments</v>
      </c>
      <c r="H1306" s="11" cm="1">
        <f t="array" ref="H1306">VLOOKUP($F1306,Products[],COLUMN(Products[UnitPrice]),FALSE)</f>
        <v>19.45</v>
      </c>
      <c r="I1306" s="6">
        <v>16</v>
      </c>
    </row>
    <row r="1307" spans="1:9" x14ac:dyDescent="0.25">
      <c r="A1307" s="6">
        <v>10745</v>
      </c>
      <c r="B1307" s="7">
        <v>44051</v>
      </c>
      <c r="C1307" s="8" t="s">
        <v>185</v>
      </c>
      <c r="D1307" s="9" t="s">
        <v>209</v>
      </c>
      <c r="E1307" s="9" t="s">
        <v>167</v>
      </c>
      <c r="F1307" s="9" t="s">
        <v>13</v>
      </c>
      <c r="G1307" s="9" t="str" cm="1">
        <f t="array" ref="G1307">VLOOKUP($F1307,Products[],COLUMN(Products[Category]),FALSE)</f>
        <v>Seafood</v>
      </c>
      <c r="H1307" s="11" cm="1">
        <f t="array" ref="H1307">VLOOKUP($F1307,Products[],COLUMN(Products[UnitPrice]),FALSE)</f>
        <v>62.5</v>
      </c>
      <c r="I1307" s="6">
        <v>24</v>
      </c>
    </row>
    <row r="1308" spans="1:9" x14ac:dyDescent="0.25">
      <c r="A1308" s="6">
        <v>10745</v>
      </c>
      <c r="B1308" s="7">
        <v>44051</v>
      </c>
      <c r="C1308" s="8" t="s">
        <v>185</v>
      </c>
      <c r="D1308" s="9" t="s">
        <v>209</v>
      </c>
      <c r="E1308" s="9" t="s">
        <v>167</v>
      </c>
      <c r="F1308" s="9" t="s">
        <v>84</v>
      </c>
      <c r="G1308" s="9" t="str" cm="1">
        <f t="array" ref="G1308">VLOOKUP($F1308,Products[],COLUMN(Products[Category]),FALSE)</f>
        <v>Dairy Products</v>
      </c>
      <c r="H1308" s="11" cm="1">
        <f t="array" ref="H1308">VLOOKUP($F1308,Products[],COLUMN(Products[UnitPrice]),FALSE)</f>
        <v>34.799999999999997</v>
      </c>
      <c r="I1308" s="6">
        <v>7</v>
      </c>
    </row>
    <row r="1309" spans="1:9" x14ac:dyDescent="0.25">
      <c r="A1309" s="6">
        <v>10745</v>
      </c>
      <c r="B1309" s="7">
        <v>44051</v>
      </c>
      <c r="C1309" s="8" t="s">
        <v>185</v>
      </c>
      <c r="D1309" s="9" t="s">
        <v>209</v>
      </c>
      <c r="E1309" s="9" t="s">
        <v>167</v>
      </c>
      <c r="F1309" s="9" t="s">
        <v>104</v>
      </c>
      <c r="G1309" s="9" t="str" cm="1">
        <f t="array" ref="G1309">VLOOKUP($F1309,Products[],COLUMN(Products[Category]),FALSE)</f>
        <v>Dairy Products</v>
      </c>
      <c r="H1309" s="11" cm="1">
        <f t="array" ref="H1309">VLOOKUP($F1309,Products[],COLUMN(Products[UnitPrice]),FALSE)</f>
        <v>55</v>
      </c>
      <c r="I1309" s="6">
        <v>45</v>
      </c>
    </row>
    <row r="1310" spans="1:9" x14ac:dyDescent="0.25">
      <c r="A1310" s="6">
        <v>10746</v>
      </c>
      <c r="B1310" s="7">
        <v>44052</v>
      </c>
      <c r="C1310" s="8" t="s">
        <v>191</v>
      </c>
      <c r="D1310" s="9" t="s">
        <v>181</v>
      </c>
      <c r="E1310" s="9" t="s">
        <v>182</v>
      </c>
      <c r="F1310" s="9" t="s">
        <v>49</v>
      </c>
      <c r="G1310" s="9" t="str" cm="1">
        <f t="array" ref="G1310">VLOOKUP($F1310,Products[],COLUMN(Products[Category]),FALSE)</f>
        <v>Dairy Products</v>
      </c>
      <c r="H1310" s="11" cm="1">
        <f t="array" ref="H1310">VLOOKUP($F1310,Products[],COLUMN(Products[UnitPrice]),FALSE)</f>
        <v>36</v>
      </c>
      <c r="I1310" s="6">
        <v>40</v>
      </c>
    </row>
    <row r="1311" spans="1:9" x14ac:dyDescent="0.25">
      <c r="A1311" s="6">
        <v>10746</v>
      </c>
      <c r="B1311" s="7">
        <v>44052</v>
      </c>
      <c r="C1311" s="8" t="s">
        <v>191</v>
      </c>
      <c r="D1311" s="9" t="s">
        <v>181</v>
      </c>
      <c r="E1311" s="9" t="s">
        <v>182</v>
      </c>
      <c r="F1311" s="9" t="s">
        <v>119</v>
      </c>
      <c r="G1311" s="9" t="str" cm="1">
        <f t="array" ref="G1311">VLOOKUP($F1311,Products[],COLUMN(Products[Category]),FALSE)</f>
        <v>Grains/Cereals</v>
      </c>
      <c r="H1311" s="11" cm="1">
        <f t="array" ref="H1311">VLOOKUP($F1311,Products[],COLUMN(Products[UnitPrice]),FALSE)</f>
        <v>14</v>
      </c>
      <c r="I1311" s="6">
        <v>28</v>
      </c>
    </row>
    <row r="1312" spans="1:9" x14ac:dyDescent="0.25">
      <c r="A1312" s="6">
        <v>10746</v>
      </c>
      <c r="B1312" s="7">
        <v>44052</v>
      </c>
      <c r="C1312" s="8" t="s">
        <v>191</v>
      </c>
      <c r="D1312" s="9" t="s">
        <v>181</v>
      </c>
      <c r="E1312" s="9" t="s">
        <v>182</v>
      </c>
      <c r="F1312" s="9" t="s">
        <v>65</v>
      </c>
      <c r="G1312" s="9" t="str" cm="1">
        <f t="array" ref="G1312">VLOOKUP($F1312,Products[],COLUMN(Products[Category]),FALSE)</f>
        <v>Seafood</v>
      </c>
      <c r="H1312" s="11" cm="1">
        <f t="array" ref="H1312">VLOOKUP($F1312,Products[],COLUMN(Products[UnitPrice]),FALSE)</f>
        <v>6</v>
      </c>
      <c r="I1312" s="6">
        <v>6</v>
      </c>
    </row>
    <row r="1313" spans="1:9" x14ac:dyDescent="0.25">
      <c r="A1313" s="6">
        <v>10746</v>
      </c>
      <c r="B1313" s="7">
        <v>44052</v>
      </c>
      <c r="C1313" s="8" t="s">
        <v>191</v>
      </c>
      <c r="D1313" s="9" t="s">
        <v>181</v>
      </c>
      <c r="E1313" s="9" t="s">
        <v>182</v>
      </c>
      <c r="F1313" s="9" t="s">
        <v>130</v>
      </c>
      <c r="G1313" s="9" t="str" cm="1">
        <f t="array" ref="G1313">VLOOKUP($F1313,Products[],COLUMN(Products[Category]),FALSE)</f>
        <v>Confections</v>
      </c>
      <c r="H1313" s="11" cm="1">
        <f t="array" ref="H1313">VLOOKUP($F1313,Products[],COLUMN(Products[UnitPrice]),FALSE)</f>
        <v>49.3</v>
      </c>
      <c r="I1313" s="6">
        <v>9</v>
      </c>
    </row>
    <row r="1314" spans="1:9" x14ac:dyDescent="0.25">
      <c r="A1314" s="6">
        <v>10747</v>
      </c>
      <c r="B1314" s="7">
        <v>44052</v>
      </c>
      <c r="C1314" s="8" t="s">
        <v>169</v>
      </c>
      <c r="D1314" s="9" t="s">
        <v>250</v>
      </c>
      <c r="E1314" s="9" t="s">
        <v>190</v>
      </c>
      <c r="F1314" s="9" t="s">
        <v>41</v>
      </c>
      <c r="G1314" s="9" t="str" cm="1">
        <f t="array" ref="G1314">VLOOKUP($F1314,Products[],COLUMN(Products[Category]),FALSE)</f>
        <v>Dairy Products</v>
      </c>
      <c r="H1314" s="11" cm="1">
        <f t="array" ref="H1314">VLOOKUP($F1314,Products[],COLUMN(Products[UnitPrice]),FALSE)</f>
        <v>12.5</v>
      </c>
      <c r="I1314" s="6">
        <v>8</v>
      </c>
    </row>
    <row r="1315" spans="1:9" x14ac:dyDescent="0.25">
      <c r="A1315" s="6">
        <v>10747</v>
      </c>
      <c r="B1315" s="7">
        <v>44052</v>
      </c>
      <c r="C1315" s="8" t="s">
        <v>169</v>
      </c>
      <c r="D1315" s="9" t="s">
        <v>250</v>
      </c>
      <c r="E1315" s="9" t="s">
        <v>190</v>
      </c>
      <c r="F1315" s="9" t="s">
        <v>49</v>
      </c>
      <c r="G1315" s="9" t="str" cm="1">
        <f t="array" ref="G1315">VLOOKUP($F1315,Products[],COLUMN(Products[Category]),FALSE)</f>
        <v>Dairy Products</v>
      </c>
      <c r="H1315" s="11" cm="1">
        <f t="array" ref="H1315">VLOOKUP($F1315,Products[],COLUMN(Products[UnitPrice]),FALSE)</f>
        <v>36</v>
      </c>
      <c r="I1315" s="6">
        <v>30</v>
      </c>
    </row>
    <row r="1316" spans="1:9" x14ac:dyDescent="0.25">
      <c r="A1316" s="6">
        <v>10747</v>
      </c>
      <c r="B1316" s="7">
        <v>44052</v>
      </c>
      <c r="C1316" s="8" t="s">
        <v>169</v>
      </c>
      <c r="D1316" s="9" t="s">
        <v>250</v>
      </c>
      <c r="E1316" s="9" t="s">
        <v>190</v>
      </c>
      <c r="F1316" s="9" t="s">
        <v>146</v>
      </c>
      <c r="G1316" s="9" t="str" cm="1">
        <f t="array" ref="G1316">VLOOKUP($F1316,Products[],COLUMN(Products[Category]),FALSE)</f>
        <v>Condiments</v>
      </c>
      <c r="H1316" s="11" cm="1">
        <f t="array" ref="H1316">VLOOKUP($F1316,Products[],COLUMN(Products[UnitPrice]),FALSE)</f>
        <v>43.9</v>
      </c>
      <c r="I1316" s="6">
        <v>9</v>
      </c>
    </row>
    <row r="1317" spans="1:9" x14ac:dyDescent="0.25">
      <c r="A1317" s="6">
        <v>10747</v>
      </c>
      <c r="B1317" s="7">
        <v>44052</v>
      </c>
      <c r="C1317" s="8" t="s">
        <v>169</v>
      </c>
      <c r="D1317" s="9" t="s">
        <v>250</v>
      </c>
      <c r="E1317" s="9" t="s">
        <v>190</v>
      </c>
      <c r="F1317" s="9" t="s">
        <v>63</v>
      </c>
      <c r="G1317" s="9" t="str" cm="1">
        <f t="array" ref="G1317">VLOOKUP($F1317,Products[],COLUMN(Products[Category]),FALSE)</f>
        <v>Seafood</v>
      </c>
      <c r="H1317" s="11" cm="1">
        <f t="array" ref="H1317">VLOOKUP($F1317,Products[],COLUMN(Products[UnitPrice]),FALSE)</f>
        <v>9.65</v>
      </c>
      <c r="I1317" s="6">
        <v>35</v>
      </c>
    </row>
    <row r="1318" spans="1:9" x14ac:dyDescent="0.25">
      <c r="A1318" s="6">
        <v>10748</v>
      </c>
      <c r="B1318" s="7">
        <v>44053</v>
      </c>
      <c r="C1318" s="8" t="s">
        <v>176</v>
      </c>
      <c r="D1318" s="9" t="s">
        <v>238</v>
      </c>
      <c r="E1318" s="9" t="s">
        <v>197</v>
      </c>
      <c r="F1318" s="9" t="s">
        <v>140</v>
      </c>
      <c r="G1318" s="9" t="str" cm="1">
        <f t="array" ref="G1318">VLOOKUP($F1318,Products[],COLUMN(Products[Category]),FALSE)</f>
        <v>Grains/Cereals</v>
      </c>
      <c r="H1318" s="11" cm="1">
        <f t="array" ref="H1318">VLOOKUP($F1318,Products[],COLUMN(Products[UnitPrice]),FALSE)</f>
        <v>9</v>
      </c>
      <c r="I1318" s="6">
        <v>44</v>
      </c>
    </row>
    <row r="1319" spans="1:9" x14ac:dyDescent="0.25">
      <c r="A1319" s="6">
        <v>10748</v>
      </c>
      <c r="B1319" s="7">
        <v>44053</v>
      </c>
      <c r="C1319" s="8" t="s">
        <v>176</v>
      </c>
      <c r="D1319" s="9" t="s">
        <v>238</v>
      </c>
      <c r="E1319" s="9" t="s">
        <v>197</v>
      </c>
      <c r="F1319" s="9" t="s">
        <v>39</v>
      </c>
      <c r="G1319" s="9" t="str" cm="1">
        <f t="array" ref="G1319">VLOOKUP($F1319,Products[],COLUMN(Products[Category]),FALSE)</f>
        <v>Grains/Cereals</v>
      </c>
      <c r="H1319" s="11" cm="1">
        <f t="array" ref="H1319">VLOOKUP($F1319,Products[],COLUMN(Products[UnitPrice]),FALSE)</f>
        <v>38</v>
      </c>
      <c r="I1319" s="6">
        <v>28</v>
      </c>
    </row>
    <row r="1320" spans="1:9" x14ac:dyDescent="0.25">
      <c r="A1320" s="6">
        <v>10748</v>
      </c>
      <c r="B1320" s="7">
        <v>44053</v>
      </c>
      <c r="C1320" s="8" t="s">
        <v>176</v>
      </c>
      <c r="D1320" s="9" t="s">
        <v>238</v>
      </c>
      <c r="E1320" s="9" t="s">
        <v>197</v>
      </c>
      <c r="F1320" s="9" t="s">
        <v>9</v>
      </c>
      <c r="G1320" s="9" t="str" cm="1">
        <f t="array" ref="G1320">VLOOKUP($F1320,Products[],COLUMN(Products[Category]),FALSE)</f>
        <v>Seafood</v>
      </c>
      <c r="H1320" s="11" cm="1">
        <f t="array" ref="H1320">VLOOKUP($F1320,Products[],COLUMN(Products[UnitPrice]),FALSE)</f>
        <v>18.399999999999999</v>
      </c>
      <c r="I1320" s="6">
        <v>40</v>
      </c>
    </row>
    <row r="1321" spans="1:9" x14ac:dyDescent="0.25">
      <c r="A1321" s="6">
        <v>10749</v>
      </c>
      <c r="B1321" s="7">
        <v>44053</v>
      </c>
      <c r="C1321" s="8" t="s">
        <v>172</v>
      </c>
      <c r="D1321" s="9" t="s">
        <v>235</v>
      </c>
      <c r="E1321" s="9" t="s">
        <v>222</v>
      </c>
      <c r="F1321" s="9" t="s">
        <v>39</v>
      </c>
      <c r="G1321" s="9" t="str" cm="1">
        <f t="array" ref="G1321">VLOOKUP($F1321,Products[],COLUMN(Products[Category]),FALSE)</f>
        <v>Grains/Cereals</v>
      </c>
      <c r="H1321" s="11" cm="1">
        <f t="array" ref="H1321">VLOOKUP($F1321,Products[],COLUMN(Products[UnitPrice]),FALSE)</f>
        <v>38</v>
      </c>
      <c r="I1321" s="6">
        <v>15</v>
      </c>
    </row>
    <row r="1322" spans="1:9" x14ac:dyDescent="0.25">
      <c r="A1322" s="6">
        <v>10749</v>
      </c>
      <c r="B1322" s="7">
        <v>44053</v>
      </c>
      <c r="C1322" s="8" t="s">
        <v>172</v>
      </c>
      <c r="D1322" s="9" t="s">
        <v>235</v>
      </c>
      <c r="E1322" s="9" t="s">
        <v>222</v>
      </c>
      <c r="F1322" s="9" t="s">
        <v>67</v>
      </c>
      <c r="G1322" s="9" t="str" cm="1">
        <f t="array" ref="G1322">VLOOKUP($F1322,Products[],COLUMN(Products[Category]),FALSE)</f>
        <v>Beverages</v>
      </c>
      <c r="H1322" s="11" cm="1">
        <f t="array" ref="H1322">VLOOKUP($F1322,Products[],COLUMN(Products[UnitPrice]),FALSE)</f>
        <v>18</v>
      </c>
      <c r="I1322" s="6">
        <v>10</v>
      </c>
    </row>
    <row r="1323" spans="1:9" x14ac:dyDescent="0.25">
      <c r="A1323" s="6">
        <v>10749</v>
      </c>
      <c r="B1323" s="7">
        <v>44053</v>
      </c>
      <c r="C1323" s="8" t="s">
        <v>172</v>
      </c>
      <c r="D1323" s="9" t="s">
        <v>235</v>
      </c>
      <c r="E1323" s="9" t="s">
        <v>222</v>
      </c>
      <c r="F1323" s="9" t="s">
        <v>104</v>
      </c>
      <c r="G1323" s="9" t="str" cm="1">
        <f t="array" ref="G1323">VLOOKUP($F1323,Products[],COLUMN(Products[Category]),FALSE)</f>
        <v>Dairy Products</v>
      </c>
      <c r="H1323" s="11" cm="1">
        <f t="array" ref="H1323">VLOOKUP($F1323,Products[],COLUMN(Products[UnitPrice]),FALSE)</f>
        <v>55</v>
      </c>
      <c r="I1323" s="6">
        <v>6</v>
      </c>
    </row>
    <row r="1324" spans="1:9" x14ac:dyDescent="0.25">
      <c r="A1324" s="6">
        <v>10750</v>
      </c>
      <c r="B1324" s="7">
        <v>44054</v>
      </c>
      <c r="C1324" s="8" t="s">
        <v>185</v>
      </c>
      <c r="D1324" s="9" t="s">
        <v>203</v>
      </c>
      <c r="E1324" s="9" t="s">
        <v>204</v>
      </c>
      <c r="F1324" s="9" t="s">
        <v>136</v>
      </c>
      <c r="G1324" s="9" t="str" cm="1">
        <f t="array" ref="G1324">VLOOKUP($F1324,Products[],COLUMN(Products[Category]),FALSE)</f>
        <v>Produce</v>
      </c>
      <c r="H1324" s="11" cm="1">
        <f t="array" ref="H1324">VLOOKUP($F1324,Products[],COLUMN(Products[UnitPrice]),FALSE)</f>
        <v>23.25</v>
      </c>
      <c r="I1324" s="6">
        <v>5</v>
      </c>
    </row>
    <row r="1325" spans="1:9" x14ac:dyDescent="0.25">
      <c r="A1325" s="6">
        <v>10750</v>
      </c>
      <c r="B1325" s="7">
        <v>44054</v>
      </c>
      <c r="C1325" s="8" t="s">
        <v>185</v>
      </c>
      <c r="D1325" s="9" t="s">
        <v>203</v>
      </c>
      <c r="E1325" s="9" t="s">
        <v>204</v>
      </c>
      <c r="F1325" s="9" t="s">
        <v>110</v>
      </c>
      <c r="G1325" s="9" t="str" cm="1">
        <f t="array" ref="G1325">VLOOKUP($F1325,Products[],COLUMN(Products[Category]),FALSE)</f>
        <v>Seafood</v>
      </c>
      <c r="H1325" s="11" cm="1">
        <f t="array" ref="H1325">VLOOKUP($F1325,Products[],COLUMN(Products[UnitPrice]),FALSE)</f>
        <v>9.5</v>
      </c>
      <c r="I1325" s="6">
        <v>40</v>
      </c>
    </row>
    <row r="1326" spans="1:9" x14ac:dyDescent="0.25">
      <c r="A1326" s="6">
        <v>10750</v>
      </c>
      <c r="B1326" s="7">
        <v>44054</v>
      </c>
      <c r="C1326" s="8" t="s">
        <v>185</v>
      </c>
      <c r="D1326" s="9" t="s">
        <v>203</v>
      </c>
      <c r="E1326" s="9" t="s">
        <v>204</v>
      </c>
      <c r="F1326" s="9" t="s">
        <v>104</v>
      </c>
      <c r="G1326" s="9" t="str" cm="1">
        <f t="array" ref="G1326">VLOOKUP($F1326,Products[],COLUMN(Products[Category]),FALSE)</f>
        <v>Dairy Products</v>
      </c>
      <c r="H1326" s="11" cm="1">
        <f t="array" ref="H1326">VLOOKUP($F1326,Products[],COLUMN(Products[UnitPrice]),FALSE)</f>
        <v>55</v>
      </c>
      <c r="I1326" s="6">
        <v>25</v>
      </c>
    </row>
    <row r="1327" spans="1:9" x14ac:dyDescent="0.25">
      <c r="A1327" s="6">
        <v>10751</v>
      </c>
      <c r="B1327" s="7">
        <v>44057</v>
      </c>
      <c r="C1327" s="8" t="s">
        <v>176</v>
      </c>
      <c r="D1327" s="9" t="s">
        <v>184</v>
      </c>
      <c r="E1327" s="9" t="s">
        <v>182</v>
      </c>
      <c r="F1327" s="9" t="s">
        <v>85</v>
      </c>
      <c r="G1327" s="9" t="str" cm="1">
        <f t="array" ref="G1327">VLOOKUP($F1327,Products[],COLUMN(Products[Category]),FALSE)</f>
        <v>Seafood</v>
      </c>
      <c r="H1327" s="11" cm="1">
        <f t="array" ref="H1327">VLOOKUP($F1327,Products[],COLUMN(Products[UnitPrice]),FALSE)</f>
        <v>25.89</v>
      </c>
      <c r="I1327" s="6">
        <v>30</v>
      </c>
    </row>
    <row r="1328" spans="1:9" x14ac:dyDescent="0.25">
      <c r="A1328" s="6">
        <v>10751</v>
      </c>
      <c r="B1328" s="7">
        <v>44057</v>
      </c>
      <c r="C1328" s="8" t="s">
        <v>176</v>
      </c>
      <c r="D1328" s="9" t="s">
        <v>184</v>
      </c>
      <c r="E1328" s="9" t="s">
        <v>182</v>
      </c>
      <c r="F1328" s="9" t="s">
        <v>144</v>
      </c>
      <c r="G1328" s="9" t="str" cm="1">
        <f t="array" ref="G1328">VLOOKUP($F1328,Products[],COLUMN(Products[Category]),FALSE)</f>
        <v>Confections</v>
      </c>
      <c r="H1328" s="11" cm="1">
        <f t="array" ref="H1328">VLOOKUP($F1328,Products[],COLUMN(Products[UnitPrice]),FALSE)</f>
        <v>16.25</v>
      </c>
      <c r="I1328" s="6">
        <v>20</v>
      </c>
    </row>
    <row r="1329" spans="1:9" x14ac:dyDescent="0.25">
      <c r="A1329" s="6">
        <v>10751</v>
      </c>
      <c r="B1329" s="7">
        <v>44057</v>
      </c>
      <c r="C1329" s="8" t="s">
        <v>176</v>
      </c>
      <c r="D1329" s="9" t="s">
        <v>184</v>
      </c>
      <c r="E1329" s="9" t="s">
        <v>182</v>
      </c>
      <c r="F1329" s="9" t="s">
        <v>53</v>
      </c>
      <c r="G1329" s="9" t="str" cm="1">
        <f t="array" ref="G1329">VLOOKUP($F1329,Products[],COLUMN(Products[Category]),FALSE)</f>
        <v>Confections</v>
      </c>
      <c r="H1329" s="11" cm="1">
        <f t="array" ref="H1329">VLOOKUP($F1329,Products[],COLUMN(Products[UnitPrice]),FALSE)</f>
        <v>31.23</v>
      </c>
      <c r="I1329" s="6">
        <v>12</v>
      </c>
    </row>
    <row r="1330" spans="1:9" x14ac:dyDescent="0.25">
      <c r="A1330" s="6">
        <v>10751</v>
      </c>
      <c r="B1330" s="7">
        <v>44057</v>
      </c>
      <c r="C1330" s="8" t="s">
        <v>176</v>
      </c>
      <c r="D1330" s="9" t="s">
        <v>184</v>
      </c>
      <c r="E1330" s="9" t="s">
        <v>182</v>
      </c>
      <c r="F1330" s="9" t="s">
        <v>108</v>
      </c>
      <c r="G1330" s="9" t="str" cm="1">
        <f t="array" ref="G1330">VLOOKUP($F1330,Products[],COLUMN(Products[Category]),FALSE)</f>
        <v>Seafood</v>
      </c>
      <c r="H1330" s="11" cm="1">
        <f t="array" ref="H1330">VLOOKUP($F1330,Products[],COLUMN(Products[UnitPrice]),FALSE)</f>
        <v>15</v>
      </c>
      <c r="I1330" s="6">
        <v>15</v>
      </c>
    </row>
    <row r="1331" spans="1:9" x14ac:dyDescent="0.25">
      <c r="A1331" s="6">
        <v>10752</v>
      </c>
      <c r="B1331" s="7">
        <v>44057</v>
      </c>
      <c r="C1331" s="8" t="s">
        <v>202</v>
      </c>
      <c r="D1331" s="9" t="s">
        <v>276</v>
      </c>
      <c r="E1331" s="9" t="s">
        <v>222</v>
      </c>
      <c r="F1331" s="9" t="s">
        <v>15</v>
      </c>
      <c r="G1331" s="9" t="str" cm="1">
        <f t="array" ref="G1331">VLOOKUP($F1331,Products[],COLUMN(Products[Category]),FALSE)</f>
        <v>Beverages</v>
      </c>
      <c r="H1331" s="11" cm="1">
        <f t="array" ref="H1331">VLOOKUP($F1331,Products[],COLUMN(Products[UnitPrice]),FALSE)</f>
        <v>18</v>
      </c>
      <c r="I1331" s="6">
        <v>8</v>
      </c>
    </row>
    <row r="1332" spans="1:9" x14ac:dyDescent="0.25">
      <c r="A1332" s="6">
        <v>10752</v>
      </c>
      <c r="B1332" s="7">
        <v>44057</v>
      </c>
      <c r="C1332" s="8" t="s">
        <v>202</v>
      </c>
      <c r="D1332" s="9" t="s">
        <v>276</v>
      </c>
      <c r="E1332" s="9" t="s">
        <v>222</v>
      </c>
      <c r="F1332" s="9" t="s">
        <v>49</v>
      </c>
      <c r="G1332" s="9" t="str" cm="1">
        <f t="array" ref="G1332">VLOOKUP($F1332,Products[],COLUMN(Products[Category]),FALSE)</f>
        <v>Dairy Products</v>
      </c>
      <c r="H1332" s="11" cm="1">
        <f t="array" ref="H1332">VLOOKUP($F1332,Products[],COLUMN(Products[UnitPrice]),FALSE)</f>
        <v>36</v>
      </c>
      <c r="I1332" s="6">
        <v>3</v>
      </c>
    </row>
    <row r="1333" spans="1:9" x14ac:dyDescent="0.25">
      <c r="A1333" s="6">
        <v>10753</v>
      </c>
      <c r="B1333" s="7">
        <v>44058</v>
      </c>
      <c r="C1333" s="8" t="s">
        <v>176</v>
      </c>
      <c r="D1333" s="9" t="s">
        <v>269</v>
      </c>
      <c r="E1333" s="9" t="s">
        <v>211</v>
      </c>
      <c r="F1333" s="9" t="s">
        <v>70</v>
      </c>
      <c r="G1333" s="9" t="str" cm="1">
        <f t="array" ref="G1333">VLOOKUP($F1333,Products[],COLUMN(Products[Category]),FALSE)</f>
        <v>Produce</v>
      </c>
      <c r="H1333" s="11" cm="1">
        <f t="array" ref="H1333">VLOOKUP($F1333,Products[],COLUMN(Products[UnitPrice]),FALSE)</f>
        <v>10</v>
      </c>
      <c r="I1333" s="6">
        <v>5</v>
      </c>
    </row>
    <row r="1334" spans="1:9" x14ac:dyDescent="0.25">
      <c r="A1334" s="6">
        <v>10753</v>
      </c>
      <c r="B1334" s="7">
        <v>44058</v>
      </c>
      <c r="C1334" s="8" t="s">
        <v>176</v>
      </c>
      <c r="D1334" s="9" t="s">
        <v>269</v>
      </c>
      <c r="E1334" s="9" t="s">
        <v>211</v>
      </c>
      <c r="F1334" s="9" t="s">
        <v>110</v>
      </c>
      <c r="G1334" s="9" t="str" cm="1">
        <f t="array" ref="G1334">VLOOKUP($F1334,Products[],COLUMN(Products[Category]),FALSE)</f>
        <v>Seafood</v>
      </c>
      <c r="H1334" s="11" cm="1">
        <f t="array" ref="H1334">VLOOKUP($F1334,Products[],COLUMN(Products[UnitPrice]),FALSE)</f>
        <v>9.5</v>
      </c>
      <c r="I1334" s="6">
        <v>4</v>
      </c>
    </row>
    <row r="1335" spans="1:9" x14ac:dyDescent="0.25">
      <c r="A1335" s="6">
        <v>10754</v>
      </c>
      <c r="B1335" s="7">
        <v>44058</v>
      </c>
      <c r="C1335" s="8" t="s">
        <v>169</v>
      </c>
      <c r="D1335" s="9" t="s">
        <v>210</v>
      </c>
      <c r="E1335" s="9" t="s">
        <v>211</v>
      </c>
      <c r="F1335" s="9" t="s">
        <v>9</v>
      </c>
      <c r="G1335" s="9" t="str" cm="1">
        <f t="array" ref="G1335">VLOOKUP($F1335,Products[],COLUMN(Products[Category]),FALSE)</f>
        <v>Seafood</v>
      </c>
      <c r="H1335" s="11" cm="1">
        <f t="array" ref="H1335">VLOOKUP($F1335,Products[],COLUMN(Products[UnitPrice]),FALSE)</f>
        <v>18.399999999999999</v>
      </c>
      <c r="I1335" s="6">
        <v>3</v>
      </c>
    </row>
    <row r="1336" spans="1:9" x14ac:dyDescent="0.25">
      <c r="A1336" s="6">
        <v>10755</v>
      </c>
      <c r="B1336" s="7">
        <v>44059</v>
      </c>
      <c r="C1336" s="8" t="s">
        <v>172</v>
      </c>
      <c r="D1336" s="9" t="s">
        <v>242</v>
      </c>
      <c r="E1336" s="9" t="s">
        <v>162</v>
      </c>
      <c r="F1336" s="9" t="s">
        <v>39</v>
      </c>
      <c r="G1336" s="9" t="str" cm="1">
        <f t="array" ref="G1336">VLOOKUP($F1336,Products[],COLUMN(Products[Category]),FALSE)</f>
        <v>Grains/Cereals</v>
      </c>
      <c r="H1336" s="11" cm="1">
        <f t="array" ref="H1336">VLOOKUP($F1336,Products[],COLUMN(Products[UnitPrice]),FALSE)</f>
        <v>38</v>
      </c>
      <c r="I1336" s="6">
        <v>30</v>
      </c>
    </row>
    <row r="1337" spans="1:9" x14ac:dyDescent="0.25">
      <c r="A1337" s="6">
        <v>10755</v>
      </c>
      <c r="B1337" s="7">
        <v>44059</v>
      </c>
      <c r="C1337" s="8" t="s">
        <v>172</v>
      </c>
      <c r="D1337" s="9" t="s">
        <v>242</v>
      </c>
      <c r="E1337" s="9" t="s">
        <v>162</v>
      </c>
      <c r="F1337" s="9" t="s">
        <v>150</v>
      </c>
      <c r="G1337" s="9" t="str" cm="1">
        <f t="array" ref="G1337">VLOOKUP($F1337,Products[],COLUMN(Products[Category]),FALSE)</f>
        <v>Confections</v>
      </c>
      <c r="H1337" s="11" cm="1">
        <f t="array" ref="H1337">VLOOKUP($F1337,Products[],COLUMN(Products[UnitPrice]),FALSE)</f>
        <v>9.5</v>
      </c>
      <c r="I1337" s="6">
        <v>30</v>
      </c>
    </row>
    <row r="1338" spans="1:9" x14ac:dyDescent="0.25">
      <c r="A1338" s="6">
        <v>10755</v>
      </c>
      <c r="B1338" s="7">
        <v>44059</v>
      </c>
      <c r="C1338" s="8" t="s">
        <v>172</v>
      </c>
      <c r="D1338" s="9" t="s">
        <v>242</v>
      </c>
      <c r="E1338" s="9" t="s">
        <v>162</v>
      </c>
      <c r="F1338" s="9" t="s">
        <v>105</v>
      </c>
      <c r="G1338" s="9" t="str" cm="1">
        <f t="array" ref="G1338">VLOOKUP($F1338,Products[],COLUMN(Products[Category]),FALSE)</f>
        <v>Grains/Cereals</v>
      </c>
      <c r="H1338" s="11" cm="1">
        <f t="array" ref="H1338">VLOOKUP($F1338,Products[],COLUMN(Products[UnitPrice]),FALSE)</f>
        <v>19.5</v>
      </c>
      <c r="I1338" s="6">
        <v>14</v>
      </c>
    </row>
    <row r="1339" spans="1:9" x14ac:dyDescent="0.25">
      <c r="A1339" s="6">
        <v>10755</v>
      </c>
      <c r="B1339" s="7">
        <v>44059</v>
      </c>
      <c r="C1339" s="8" t="s">
        <v>172</v>
      </c>
      <c r="D1339" s="9" t="s">
        <v>242</v>
      </c>
      <c r="E1339" s="9" t="s">
        <v>162</v>
      </c>
      <c r="F1339" s="9" t="s">
        <v>49</v>
      </c>
      <c r="G1339" s="9" t="str" cm="1">
        <f t="array" ref="G1339">VLOOKUP($F1339,Products[],COLUMN(Products[Category]),FALSE)</f>
        <v>Dairy Products</v>
      </c>
      <c r="H1339" s="11" cm="1">
        <f t="array" ref="H1339">VLOOKUP($F1339,Products[],COLUMN(Products[UnitPrice]),FALSE)</f>
        <v>36</v>
      </c>
      <c r="I1339" s="6">
        <v>25</v>
      </c>
    </row>
    <row r="1340" spans="1:9" x14ac:dyDescent="0.25">
      <c r="A1340" s="6">
        <v>10756</v>
      </c>
      <c r="B1340" s="7">
        <v>44060</v>
      </c>
      <c r="C1340" s="8" t="s">
        <v>198</v>
      </c>
      <c r="D1340" s="9" t="s">
        <v>208</v>
      </c>
      <c r="E1340" s="9" t="s">
        <v>197</v>
      </c>
      <c r="F1340" s="9" t="s">
        <v>117</v>
      </c>
      <c r="G1340" s="9" t="str" cm="1">
        <f t="array" ref="G1340">VLOOKUP($F1340,Products[],COLUMN(Products[Category]),FALSE)</f>
        <v>Confections</v>
      </c>
      <c r="H1340" s="11" cm="1">
        <f t="array" ref="H1340">VLOOKUP($F1340,Products[],COLUMN(Products[UnitPrice]),FALSE)</f>
        <v>12.5</v>
      </c>
      <c r="I1340" s="6">
        <v>6</v>
      </c>
    </row>
    <row r="1341" spans="1:9" x14ac:dyDescent="0.25">
      <c r="A1341" s="6">
        <v>10756</v>
      </c>
      <c r="B1341" s="7">
        <v>44060</v>
      </c>
      <c r="C1341" s="8" t="s">
        <v>198</v>
      </c>
      <c r="D1341" s="9" t="s">
        <v>208</v>
      </c>
      <c r="E1341" s="9" t="s">
        <v>197</v>
      </c>
      <c r="F1341" s="9" t="s">
        <v>13</v>
      </c>
      <c r="G1341" s="9" t="str" cm="1">
        <f t="array" ref="G1341">VLOOKUP($F1341,Products[],COLUMN(Products[Category]),FALSE)</f>
        <v>Seafood</v>
      </c>
      <c r="H1341" s="11" cm="1">
        <f t="array" ref="H1341">VLOOKUP($F1341,Products[],COLUMN(Products[UnitPrice]),FALSE)</f>
        <v>62.5</v>
      </c>
      <c r="I1341" s="6">
        <v>21</v>
      </c>
    </row>
    <row r="1342" spans="1:9" x14ac:dyDescent="0.25">
      <c r="A1342" s="6">
        <v>10756</v>
      </c>
      <c r="B1342" s="7">
        <v>44060</v>
      </c>
      <c r="C1342" s="8" t="s">
        <v>198</v>
      </c>
      <c r="D1342" s="9" t="s">
        <v>208</v>
      </c>
      <c r="E1342" s="9" t="s">
        <v>197</v>
      </c>
      <c r="F1342" s="9" t="s">
        <v>49</v>
      </c>
      <c r="G1342" s="9" t="str" cm="1">
        <f t="array" ref="G1342">VLOOKUP($F1342,Products[],COLUMN(Products[Category]),FALSE)</f>
        <v>Dairy Products</v>
      </c>
      <c r="H1342" s="11" cm="1">
        <f t="array" ref="H1342">VLOOKUP($F1342,Products[],COLUMN(Products[UnitPrice]),FALSE)</f>
        <v>36</v>
      </c>
      <c r="I1342" s="6">
        <v>20</v>
      </c>
    </row>
    <row r="1343" spans="1:9" x14ac:dyDescent="0.25">
      <c r="A1343" s="6">
        <v>10756</v>
      </c>
      <c r="B1343" s="7">
        <v>44060</v>
      </c>
      <c r="C1343" s="8" t="s">
        <v>198</v>
      </c>
      <c r="D1343" s="9" t="s">
        <v>208</v>
      </c>
      <c r="E1343" s="9" t="s">
        <v>197</v>
      </c>
      <c r="F1343" s="9" t="s">
        <v>59</v>
      </c>
      <c r="G1343" s="9" t="str" cm="1">
        <f t="array" ref="G1343">VLOOKUP($F1343,Products[],COLUMN(Products[Category]),FALSE)</f>
        <v>Seafood</v>
      </c>
      <c r="H1343" s="11" cm="1">
        <f t="array" ref="H1343">VLOOKUP($F1343,Products[],COLUMN(Products[UnitPrice]),FALSE)</f>
        <v>19</v>
      </c>
      <c r="I1343" s="6">
        <v>20</v>
      </c>
    </row>
    <row r="1344" spans="1:9" x14ac:dyDescent="0.25">
      <c r="A1344" s="6">
        <v>10757</v>
      </c>
      <c r="B1344" s="7">
        <v>44060</v>
      </c>
      <c r="C1344" s="8" t="s">
        <v>169</v>
      </c>
      <c r="D1344" s="9" t="s">
        <v>238</v>
      </c>
      <c r="E1344" s="9" t="s">
        <v>197</v>
      </c>
      <c r="F1344" s="9" t="s">
        <v>130</v>
      </c>
      <c r="G1344" s="9" t="str" cm="1">
        <f t="array" ref="G1344">VLOOKUP($F1344,Products[],COLUMN(Products[Category]),FALSE)</f>
        <v>Confections</v>
      </c>
      <c r="H1344" s="11" cm="1">
        <f t="array" ref="H1344">VLOOKUP($F1344,Products[],COLUMN(Products[UnitPrice]),FALSE)</f>
        <v>49.3</v>
      </c>
      <c r="I1344" s="6">
        <v>30</v>
      </c>
    </row>
    <row r="1345" spans="1:9" x14ac:dyDescent="0.25">
      <c r="A1345" s="6">
        <v>10757</v>
      </c>
      <c r="B1345" s="7">
        <v>44060</v>
      </c>
      <c r="C1345" s="8" t="s">
        <v>169</v>
      </c>
      <c r="D1345" s="9" t="s">
        <v>238</v>
      </c>
      <c r="E1345" s="9" t="s">
        <v>197</v>
      </c>
      <c r="F1345" s="9" t="s">
        <v>114</v>
      </c>
      <c r="G1345" s="9" t="str" cm="1">
        <f t="array" ref="G1345">VLOOKUP($F1345,Products[],COLUMN(Products[Category]),FALSE)</f>
        <v>Beverages</v>
      </c>
      <c r="H1345" s="11" cm="1">
        <f t="array" ref="H1345">VLOOKUP($F1345,Products[],COLUMN(Products[UnitPrice]),FALSE)</f>
        <v>14</v>
      </c>
      <c r="I1345" s="6">
        <v>30</v>
      </c>
    </row>
    <row r="1346" spans="1:9" x14ac:dyDescent="0.25">
      <c r="A1346" s="6">
        <v>10757</v>
      </c>
      <c r="B1346" s="7">
        <v>44060</v>
      </c>
      <c r="C1346" s="8" t="s">
        <v>169</v>
      </c>
      <c r="D1346" s="9" t="s">
        <v>238</v>
      </c>
      <c r="E1346" s="9" t="s">
        <v>197</v>
      </c>
      <c r="F1346" s="9" t="s">
        <v>104</v>
      </c>
      <c r="G1346" s="9" t="str" cm="1">
        <f t="array" ref="G1346">VLOOKUP($F1346,Products[],COLUMN(Products[Category]),FALSE)</f>
        <v>Dairy Products</v>
      </c>
      <c r="H1346" s="11" cm="1">
        <f t="array" ref="H1346">VLOOKUP($F1346,Products[],COLUMN(Products[UnitPrice]),FALSE)</f>
        <v>55</v>
      </c>
      <c r="I1346" s="6">
        <v>7</v>
      </c>
    </row>
    <row r="1347" spans="1:9" x14ac:dyDescent="0.25">
      <c r="A1347" s="6">
        <v>10757</v>
      </c>
      <c r="B1347" s="7">
        <v>44060</v>
      </c>
      <c r="C1347" s="8" t="s">
        <v>169</v>
      </c>
      <c r="D1347" s="9" t="s">
        <v>238</v>
      </c>
      <c r="E1347" s="9" t="s">
        <v>197</v>
      </c>
      <c r="F1347" s="9" t="s">
        <v>148</v>
      </c>
      <c r="G1347" s="9" t="str" cm="1">
        <f t="array" ref="G1347">VLOOKUP($F1347,Products[],COLUMN(Products[Category]),FALSE)</f>
        <v>Grains/Cereals</v>
      </c>
      <c r="H1347" s="11" cm="1">
        <f t="array" ref="H1347">VLOOKUP($F1347,Products[],COLUMN(Products[UnitPrice]),FALSE)</f>
        <v>33.25</v>
      </c>
      <c r="I1347" s="6">
        <v>24</v>
      </c>
    </row>
    <row r="1348" spans="1:9" x14ac:dyDescent="0.25">
      <c r="A1348" s="6">
        <v>10758</v>
      </c>
      <c r="B1348" s="7">
        <v>44061</v>
      </c>
      <c r="C1348" s="8" t="s">
        <v>176</v>
      </c>
      <c r="D1348" s="9" t="s">
        <v>184</v>
      </c>
      <c r="E1348" s="9" t="s">
        <v>182</v>
      </c>
      <c r="F1348" s="9" t="s">
        <v>31</v>
      </c>
      <c r="G1348" s="9" t="str" cm="1">
        <f t="array" ref="G1348">VLOOKUP($F1348,Products[],COLUMN(Products[Category]),FALSE)</f>
        <v>Grains/Cereals</v>
      </c>
      <c r="H1348" s="11" cm="1">
        <f t="array" ref="H1348">VLOOKUP($F1348,Products[],COLUMN(Products[UnitPrice]),FALSE)</f>
        <v>7</v>
      </c>
      <c r="I1348" s="6">
        <v>60</v>
      </c>
    </row>
    <row r="1349" spans="1:9" x14ac:dyDescent="0.25">
      <c r="A1349" s="6">
        <v>10758</v>
      </c>
      <c r="B1349" s="7">
        <v>44061</v>
      </c>
      <c r="C1349" s="8" t="s">
        <v>176</v>
      </c>
      <c r="D1349" s="9" t="s">
        <v>184</v>
      </c>
      <c r="E1349" s="9" t="s">
        <v>182</v>
      </c>
      <c r="F1349" s="9" t="s">
        <v>53</v>
      </c>
      <c r="G1349" s="9" t="str" cm="1">
        <f t="array" ref="G1349">VLOOKUP($F1349,Products[],COLUMN(Products[Category]),FALSE)</f>
        <v>Confections</v>
      </c>
      <c r="H1349" s="11" cm="1">
        <f t="array" ref="H1349">VLOOKUP($F1349,Products[],COLUMN(Products[UnitPrice]),FALSE)</f>
        <v>31.23</v>
      </c>
      <c r="I1349" s="6">
        <v>20</v>
      </c>
    </row>
    <row r="1350" spans="1:9" x14ac:dyDescent="0.25">
      <c r="A1350" s="6">
        <v>10758</v>
      </c>
      <c r="B1350" s="7">
        <v>44061</v>
      </c>
      <c r="C1350" s="8" t="s">
        <v>176</v>
      </c>
      <c r="D1350" s="9" t="s">
        <v>184</v>
      </c>
      <c r="E1350" s="9" t="s">
        <v>182</v>
      </c>
      <c r="F1350" s="9" t="s">
        <v>93</v>
      </c>
      <c r="G1350" s="9" t="str" cm="1">
        <f t="array" ref="G1350">VLOOKUP($F1350,Products[],COLUMN(Products[Category]),FALSE)</f>
        <v>Beverages</v>
      </c>
      <c r="H1350" s="11" cm="1">
        <f t="array" ref="H1350">VLOOKUP($F1350,Products[],COLUMN(Products[UnitPrice]),FALSE)</f>
        <v>15</v>
      </c>
      <c r="I1350" s="6">
        <v>40</v>
      </c>
    </row>
    <row r="1351" spans="1:9" x14ac:dyDescent="0.25">
      <c r="A1351" s="6">
        <v>10759</v>
      </c>
      <c r="B1351" s="7">
        <v>44061</v>
      </c>
      <c r="C1351" s="8" t="s">
        <v>176</v>
      </c>
      <c r="D1351" s="9" t="s">
        <v>232</v>
      </c>
      <c r="E1351" s="9" t="s">
        <v>193</v>
      </c>
      <c r="F1351" s="9" t="s">
        <v>78</v>
      </c>
      <c r="G1351" s="9" t="str" cm="1">
        <f t="array" ref="G1351">VLOOKUP($F1351,Products[],COLUMN(Products[Category]),FALSE)</f>
        <v>Dairy Products</v>
      </c>
      <c r="H1351" s="11" cm="1">
        <f t="array" ref="H1351">VLOOKUP($F1351,Products[],COLUMN(Products[UnitPrice]),FALSE)</f>
        <v>32</v>
      </c>
      <c r="I1351" s="6">
        <v>10</v>
      </c>
    </row>
    <row r="1352" spans="1:9" x14ac:dyDescent="0.25">
      <c r="A1352" s="6">
        <v>10760</v>
      </c>
      <c r="B1352" s="7">
        <v>44064</v>
      </c>
      <c r="C1352" s="8" t="s">
        <v>172</v>
      </c>
      <c r="D1352" s="9" t="s">
        <v>279</v>
      </c>
      <c r="E1352" s="9" t="s">
        <v>178</v>
      </c>
      <c r="F1352" s="9" t="s">
        <v>61</v>
      </c>
      <c r="G1352" s="9" t="str" cm="1">
        <f t="array" ref="G1352">VLOOKUP($F1352,Products[],COLUMN(Products[Category]),FALSE)</f>
        <v>Beverages</v>
      </c>
      <c r="H1352" s="11" cm="1">
        <f t="array" ref="H1352">VLOOKUP($F1352,Products[],COLUMN(Products[UnitPrice]),FALSE)</f>
        <v>46</v>
      </c>
      <c r="I1352" s="6">
        <v>30</v>
      </c>
    </row>
    <row r="1353" spans="1:9" x14ac:dyDescent="0.25">
      <c r="A1353" s="6">
        <v>10760</v>
      </c>
      <c r="B1353" s="7">
        <v>44064</v>
      </c>
      <c r="C1353" s="8" t="s">
        <v>172</v>
      </c>
      <c r="D1353" s="9" t="s">
        <v>279</v>
      </c>
      <c r="E1353" s="9" t="s">
        <v>178</v>
      </c>
      <c r="F1353" s="9" t="s">
        <v>115</v>
      </c>
      <c r="G1353" s="9" t="str" cm="1">
        <f t="array" ref="G1353">VLOOKUP($F1353,Products[],COLUMN(Products[Category]),FALSE)</f>
        <v>Confections</v>
      </c>
      <c r="H1353" s="11" cm="1">
        <f t="array" ref="H1353">VLOOKUP($F1353,Products[],COLUMN(Products[UnitPrice]),FALSE)</f>
        <v>43.9</v>
      </c>
      <c r="I1353" s="6">
        <v>40</v>
      </c>
    </row>
    <row r="1354" spans="1:9" x14ac:dyDescent="0.25">
      <c r="A1354" s="6">
        <v>10760</v>
      </c>
      <c r="B1354" s="7">
        <v>44064</v>
      </c>
      <c r="C1354" s="8" t="s">
        <v>172</v>
      </c>
      <c r="D1354" s="9" t="s">
        <v>279</v>
      </c>
      <c r="E1354" s="9" t="s">
        <v>178</v>
      </c>
      <c r="F1354" s="9" t="s">
        <v>89</v>
      </c>
      <c r="G1354" s="9" t="str" cm="1">
        <f t="array" ref="G1354">VLOOKUP($F1354,Products[],COLUMN(Products[Category]),FALSE)</f>
        <v>Confections</v>
      </c>
      <c r="H1354" s="11" cm="1">
        <f t="array" ref="H1354">VLOOKUP($F1354,Products[],COLUMN(Products[UnitPrice]),FALSE)</f>
        <v>14</v>
      </c>
      <c r="I1354" s="6">
        <v>12</v>
      </c>
    </row>
    <row r="1355" spans="1:9" x14ac:dyDescent="0.25">
      <c r="A1355" s="6">
        <v>10761</v>
      </c>
      <c r="B1355" s="7">
        <v>44065</v>
      </c>
      <c r="C1355" s="8" t="s">
        <v>164</v>
      </c>
      <c r="D1355" s="9" t="s">
        <v>196</v>
      </c>
      <c r="E1355" s="9" t="s">
        <v>197</v>
      </c>
      <c r="F1355" s="9" t="s">
        <v>106</v>
      </c>
      <c r="G1355" s="9" t="str" cm="1">
        <f t="array" ref="G1355">VLOOKUP($F1355,Products[],COLUMN(Products[Category]),FALSE)</f>
        <v>Beverages</v>
      </c>
      <c r="H1355" s="11" cm="1">
        <f t="array" ref="H1355">VLOOKUP($F1355,Products[],COLUMN(Products[UnitPrice]),FALSE)</f>
        <v>7.75</v>
      </c>
      <c r="I1355" s="6">
        <v>18</v>
      </c>
    </row>
    <row r="1356" spans="1:9" x14ac:dyDescent="0.25">
      <c r="A1356" s="6">
        <v>10761</v>
      </c>
      <c r="B1356" s="7">
        <v>44065</v>
      </c>
      <c r="C1356" s="8" t="s">
        <v>164</v>
      </c>
      <c r="D1356" s="9" t="s">
        <v>196</v>
      </c>
      <c r="E1356" s="9" t="s">
        <v>197</v>
      </c>
      <c r="F1356" s="9" t="s">
        <v>89</v>
      </c>
      <c r="G1356" s="9" t="str" cm="1">
        <f t="array" ref="G1356">VLOOKUP($F1356,Products[],COLUMN(Products[Category]),FALSE)</f>
        <v>Confections</v>
      </c>
      <c r="H1356" s="11" cm="1">
        <f t="array" ref="H1356">VLOOKUP($F1356,Products[],COLUMN(Products[UnitPrice]),FALSE)</f>
        <v>14</v>
      </c>
      <c r="I1356" s="6">
        <v>35</v>
      </c>
    </row>
    <row r="1357" spans="1:9" x14ac:dyDescent="0.25">
      <c r="A1357" s="6">
        <v>10762</v>
      </c>
      <c r="B1357" s="7">
        <v>44065</v>
      </c>
      <c r="C1357" s="8" t="s">
        <v>176</v>
      </c>
      <c r="D1357" s="9" t="s">
        <v>199</v>
      </c>
      <c r="E1357" s="9" t="s">
        <v>200</v>
      </c>
      <c r="F1357" s="9" t="s">
        <v>76</v>
      </c>
      <c r="G1357" s="9" t="str" cm="1">
        <f t="array" ref="G1357">VLOOKUP($F1357,Products[],COLUMN(Products[Category]),FALSE)</f>
        <v>Produce</v>
      </c>
      <c r="H1357" s="11" cm="1">
        <f t="array" ref="H1357">VLOOKUP($F1357,Products[],COLUMN(Products[UnitPrice]),FALSE)</f>
        <v>53</v>
      </c>
      <c r="I1357" s="6">
        <v>28</v>
      </c>
    </row>
    <row r="1358" spans="1:9" x14ac:dyDescent="0.25">
      <c r="A1358" s="6">
        <v>10762</v>
      </c>
      <c r="B1358" s="7">
        <v>44065</v>
      </c>
      <c r="C1358" s="8" t="s">
        <v>176</v>
      </c>
      <c r="D1358" s="9" t="s">
        <v>199</v>
      </c>
      <c r="E1358" s="9" t="s">
        <v>200</v>
      </c>
      <c r="F1358" s="9" t="s">
        <v>150</v>
      </c>
      <c r="G1358" s="9" t="str" cm="1">
        <f t="array" ref="G1358">VLOOKUP($F1358,Products[],COLUMN(Products[Category]),FALSE)</f>
        <v>Confections</v>
      </c>
      <c r="H1358" s="11" cm="1">
        <f t="array" ref="H1358">VLOOKUP($F1358,Products[],COLUMN(Products[UnitPrice]),FALSE)</f>
        <v>9.5</v>
      </c>
      <c r="I1358" s="6">
        <v>30</v>
      </c>
    </row>
    <row r="1359" spans="1:9" x14ac:dyDescent="0.25">
      <c r="A1359" s="6">
        <v>10762</v>
      </c>
      <c r="B1359" s="7">
        <v>44065</v>
      </c>
      <c r="C1359" s="8" t="s">
        <v>176</v>
      </c>
      <c r="D1359" s="9" t="s">
        <v>199</v>
      </c>
      <c r="E1359" s="9" t="s">
        <v>200</v>
      </c>
      <c r="F1359" s="9" t="s">
        <v>19</v>
      </c>
      <c r="G1359" s="9" t="str" cm="1">
        <f t="array" ref="G1359">VLOOKUP($F1359,Products[],COLUMN(Products[Category]),FALSE)</f>
        <v>Beverages</v>
      </c>
      <c r="H1359" s="11" cm="1">
        <f t="array" ref="H1359">VLOOKUP($F1359,Products[],COLUMN(Products[UnitPrice]),FALSE)</f>
        <v>18</v>
      </c>
      <c r="I1359" s="6">
        <v>16</v>
      </c>
    </row>
    <row r="1360" spans="1:9" x14ac:dyDescent="0.25">
      <c r="A1360" s="6">
        <v>10762</v>
      </c>
      <c r="B1360" s="7">
        <v>44065</v>
      </c>
      <c r="C1360" s="8" t="s">
        <v>176</v>
      </c>
      <c r="D1360" s="9" t="s">
        <v>199</v>
      </c>
      <c r="E1360" s="9" t="s">
        <v>200</v>
      </c>
      <c r="F1360" s="9" t="s">
        <v>39</v>
      </c>
      <c r="G1360" s="9" t="str" cm="1">
        <f t="array" ref="G1360">VLOOKUP($F1360,Products[],COLUMN(Products[Category]),FALSE)</f>
        <v>Grains/Cereals</v>
      </c>
      <c r="H1360" s="11" cm="1">
        <f t="array" ref="H1360">VLOOKUP($F1360,Products[],COLUMN(Products[UnitPrice]),FALSE)</f>
        <v>38</v>
      </c>
      <c r="I1360" s="6">
        <v>60</v>
      </c>
    </row>
    <row r="1361" spans="1:9" x14ac:dyDescent="0.25">
      <c r="A1361" s="6">
        <v>10763</v>
      </c>
      <c r="B1361" s="7">
        <v>44066</v>
      </c>
      <c r="C1361" s="8" t="s">
        <v>176</v>
      </c>
      <c r="D1361" s="9" t="s">
        <v>266</v>
      </c>
      <c r="E1361" s="9" t="s">
        <v>162</v>
      </c>
      <c r="F1361" s="9" t="s">
        <v>47</v>
      </c>
      <c r="G1361" s="9" t="str" cm="1">
        <f t="array" ref="G1361">VLOOKUP($F1361,Products[],COLUMN(Products[Category]),FALSE)</f>
        <v>Beverages</v>
      </c>
      <c r="H1361" s="11" cm="1">
        <f t="array" ref="H1361">VLOOKUP($F1361,Products[],COLUMN(Products[UnitPrice]),FALSE)</f>
        <v>4.5</v>
      </c>
      <c r="I1361" s="6">
        <v>20</v>
      </c>
    </row>
    <row r="1362" spans="1:9" x14ac:dyDescent="0.25">
      <c r="A1362" s="6">
        <v>10763</v>
      </c>
      <c r="B1362" s="7">
        <v>44066</v>
      </c>
      <c r="C1362" s="8" t="s">
        <v>176</v>
      </c>
      <c r="D1362" s="9" t="s">
        <v>266</v>
      </c>
      <c r="E1362" s="9" t="s">
        <v>162</v>
      </c>
      <c r="F1362" s="9" t="s">
        <v>123</v>
      </c>
      <c r="G1362" s="9" t="str" cm="1">
        <f t="array" ref="G1362">VLOOKUP($F1362,Products[],COLUMN(Products[Category]),FALSE)</f>
        <v>Confections</v>
      </c>
      <c r="H1362" s="11" cm="1">
        <f t="array" ref="H1362">VLOOKUP($F1362,Products[],COLUMN(Products[UnitPrice]),FALSE)</f>
        <v>10</v>
      </c>
      <c r="I1362" s="6">
        <v>40</v>
      </c>
    </row>
    <row r="1363" spans="1:9" x14ac:dyDescent="0.25">
      <c r="A1363" s="6">
        <v>10763</v>
      </c>
      <c r="B1363" s="7">
        <v>44066</v>
      </c>
      <c r="C1363" s="8" t="s">
        <v>176</v>
      </c>
      <c r="D1363" s="9" t="s">
        <v>266</v>
      </c>
      <c r="E1363" s="9" t="s">
        <v>162</v>
      </c>
      <c r="F1363" s="9" t="s">
        <v>55</v>
      </c>
      <c r="G1363" s="9" t="str" cm="1">
        <f t="array" ref="G1363">VLOOKUP($F1363,Products[],COLUMN(Products[Category]),FALSE)</f>
        <v>Grains/Cereals</v>
      </c>
      <c r="H1363" s="11" cm="1">
        <f t="array" ref="H1363">VLOOKUP($F1363,Products[],COLUMN(Products[UnitPrice]),FALSE)</f>
        <v>21</v>
      </c>
      <c r="I1363" s="6">
        <v>6</v>
      </c>
    </row>
    <row r="1364" spans="1:9" x14ac:dyDescent="0.25">
      <c r="A1364" s="6">
        <v>10764</v>
      </c>
      <c r="B1364" s="7">
        <v>44066</v>
      </c>
      <c r="C1364" s="8" t="s">
        <v>169</v>
      </c>
      <c r="D1364" s="9" t="s">
        <v>189</v>
      </c>
      <c r="E1364" s="9" t="s">
        <v>190</v>
      </c>
      <c r="F1364" s="9" t="s">
        <v>7</v>
      </c>
      <c r="G1364" s="9" t="str" cm="1">
        <f t="array" ref="G1364">VLOOKUP($F1364,Products[],COLUMN(Products[Category]),FALSE)</f>
        <v>Condiments</v>
      </c>
      <c r="H1364" s="11" cm="1">
        <f t="array" ref="H1364">VLOOKUP($F1364,Products[],COLUMN(Products[UnitPrice]),FALSE)</f>
        <v>10</v>
      </c>
      <c r="I1364" s="6">
        <v>20</v>
      </c>
    </row>
    <row r="1365" spans="1:9" x14ac:dyDescent="0.25">
      <c r="A1365" s="6">
        <v>10764</v>
      </c>
      <c r="B1365" s="7">
        <v>44066</v>
      </c>
      <c r="C1365" s="8" t="s">
        <v>169</v>
      </c>
      <c r="D1365" s="9" t="s">
        <v>189</v>
      </c>
      <c r="E1365" s="9" t="s">
        <v>190</v>
      </c>
      <c r="F1365" s="9" t="s">
        <v>19</v>
      </c>
      <c r="G1365" s="9" t="str" cm="1">
        <f t="array" ref="G1365">VLOOKUP($F1365,Products[],COLUMN(Products[Category]),FALSE)</f>
        <v>Beverages</v>
      </c>
      <c r="H1365" s="11" cm="1">
        <f t="array" ref="H1365">VLOOKUP($F1365,Products[],COLUMN(Products[UnitPrice]),FALSE)</f>
        <v>18</v>
      </c>
      <c r="I1365" s="6">
        <v>130</v>
      </c>
    </row>
    <row r="1366" spans="1:9" x14ac:dyDescent="0.25">
      <c r="A1366" s="6">
        <v>10765</v>
      </c>
      <c r="B1366" s="7">
        <v>44067</v>
      </c>
      <c r="C1366" s="8" t="s">
        <v>176</v>
      </c>
      <c r="D1366" s="9" t="s">
        <v>209</v>
      </c>
      <c r="E1366" s="9" t="s">
        <v>167</v>
      </c>
      <c r="F1366" s="9" t="s">
        <v>72</v>
      </c>
      <c r="G1366" s="9" t="str" cm="1">
        <f t="array" ref="G1366">VLOOKUP($F1366,Products[],COLUMN(Products[Category]),FALSE)</f>
        <v>Condiments</v>
      </c>
      <c r="H1366" s="11" cm="1">
        <f t="array" ref="H1366">VLOOKUP($F1366,Products[],COLUMN(Products[UnitPrice]),FALSE)</f>
        <v>21.05</v>
      </c>
      <c r="I1366" s="6">
        <v>80</v>
      </c>
    </row>
    <row r="1367" spans="1:9" x14ac:dyDescent="0.25">
      <c r="A1367" s="6">
        <v>10766</v>
      </c>
      <c r="B1367" s="7">
        <v>44068</v>
      </c>
      <c r="C1367" s="8" t="s">
        <v>172</v>
      </c>
      <c r="D1367" s="9" t="s">
        <v>194</v>
      </c>
      <c r="E1367" s="9" t="s">
        <v>167</v>
      </c>
      <c r="F1367" s="9" t="s">
        <v>117</v>
      </c>
      <c r="G1367" s="9" t="str" cm="1">
        <f t="array" ref="G1367">VLOOKUP($F1367,Products[],COLUMN(Products[Category]),FALSE)</f>
        <v>Confections</v>
      </c>
      <c r="H1367" s="11" cm="1">
        <f t="array" ref="H1367">VLOOKUP($F1367,Products[],COLUMN(Products[UnitPrice]),FALSE)</f>
        <v>12.5</v>
      </c>
      <c r="I1367" s="6">
        <v>40</v>
      </c>
    </row>
    <row r="1368" spans="1:9" x14ac:dyDescent="0.25">
      <c r="A1368" s="6">
        <v>10766</v>
      </c>
      <c r="B1368" s="7">
        <v>44068</v>
      </c>
      <c r="C1368" s="8" t="s">
        <v>172</v>
      </c>
      <c r="D1368" s="9" t="s">
        <v>194</v>
      </c>
      <c r="E1368" s="9" t="s">
        <v>167</v>
      </c>
      <c r="F1368" s="9" t="s">
        <v>142</v>
      </c>
      <c r="G1368" s="9" t="str" cm="1">
        <f t="array" ref="G1368">VLOOKUP($F1368,Products[],COLUMN(Products[Category]),FALSE)</f>
        <v>Produce</v>
      </c>
      <c r="H1368" s="11" cm="1">
        <f t="array" ref="H1368">VLOOKUP($F1368,Products[],COLUMN(Products[UnitPrice]),FALSE)</f>
        <v>30</v>
      </c>
      <c r="I1368" s="6">
        <v>35</v>
      </c>
    </row>
    <row r="1369" spans="1:9" x14ac:dyDescent="0.25">
      <c r="A1369" s="6">
        <v>10766</v>
      </c>
      <c r="B1369" s="7">
        <v>44068</v>
      </c>
      <c r="C1369" s="8" t="s">
        <v>172</v>
      </c>
      <c r="D1369" s="9" t="s">
        <v>194</v>
      </c>
      <c r="E1369" s="9" t="s">
        <v>167</v>
      </c>
      <c r="F1369" s="9" t="s">
        <v>17</v>
      </c>
      <c r="G1369" s="9" t="str" cm="1">
        <f t="array" ref="G1369">VLOOKUP($F1369,Products[],COLUMN(Products[Category]),FALSE)</f>
        <v>Beverages</v>
      </c>
      <c r="H1369" s="11" cm="1">
        <f t="array" ref="H1369">VLOOKUP($F1369,Products[],COLUMN(Products[UnitPrice]),FALSE)</f>
        <v>19</v>
      </c>
      <c r="I1369" s="6">
        <v>40</v>
      </c>
    </row>
    <row r="1370" spans="1:9" x14ac:dyDescent="0.25">
      <c r="A1370" s="6">
        <v>10767</v>
      </c>
      <c r="B1370" s="7">
        <v>44068</v>
      </c>
      <c r="C1370" s="8" t="s">
        <v>172</v>
      </c>
      <c r="D1370" s="9" t="s">
        <v>177</v>
      </c>
      <c r="E1370" s="9" t="s">
        <v>178</v>
      </c>
      <c r="F1370" s="9" t="s">
        <v>119</v>
      </c>
      <c r="G1370" s="9" t="str" cm="1">
        <f t="array" ref="G1370">VLOOKUP($F1370,Products[],COLUMN(Products[Category]),FALSE)</f>
        <v>Grains/Cereals</v>
      </c>
      <c r="H1370" s="11" cm="1">
        <f t="array" ref="H1370">VLOOKUP($F1370,Products[],COLUMN(Products[UnitPrice]),FALSE)</f>
        <v>14</v>
      </c>
      <c r="I1370" s="6">
        <v>2</v>
      </c>
    </row>
    <row r="1371" spans="1:9" x14ac:dyDescent="0.25">
      <c r="A1371" s="6">
        <v>10768</v>
      </c>
      <c r="B1371" s="7">
        <v>44071</v>
      </c>
      <c r="C1371" s="8" t="s">
        <v>176</v>
      </c>
      <c r="D1371" s="9" t="s">
        <v>251</v>
      </c>
      <c r="E1371" s="9" t="s">
        <v>222</v>
      </c>
      <c r="F1371" s="9" t="s">
        <v>55</v>
      </c>
      <c r="G1371" s="9" t="str" cm="1">
        <f t="array" ref="G1371">VLOOKUP($F1371,Products[],COLUMN(Products[Category]),FALSE)</f>
        <v>Grains/Cereals</v>
      </c>
      <c r="H1371" s="11" cm="1">
        <f t="array" ref="H1371">VLOOKUP($F1371,Products[],COLUMN(Products[UnitPrice]),FALSE)</f>
        <v>21</v>
      </c>
      <c r="I1371" s="6">
        <v>4</v>
      </c>
    </row>
    <row r="1372" spans="1:9" x14ac:dyDescent="0.25">
      <c r="A1372" s="6">
        <v>10768</v>
      </c>
      <c r="B1372" s="7">
        <v>44071</v>
      </c>
      <c r="C1372" s="8" t="s">
        <v>176</v>
      </c>
      <c r="D1372" s="9" t="s">
        <v>251</v>
      </c>
      <c r="E1372" s="9" t="s">
        <v>222</v>
      </c>
      <c r="F1372" s="9" t="s">
        <v>33</v>
      </c>
      <c r="G1372" s="9" t="str" cm="1">
        <f t="array" ref="G1372">VLOOKUP($F1372,Products[],COLUMN(Products[Category]),FALSE)</f>
        <v>Dairy Products</v>
      </c>
      <c r="H1372" s="11" cm="1">
        <f t="array" ref="H1372">VLOOKUP($F1372,Products[],COLUMN(Products[UnitPrice]),FALSE)</f>
        <v>21.5</v>
      </c>
      <c r="I1372" s="6">
        <v>12</v>
      </c>
    </row>
    <row r="1373" spans="1:9" x14ac:dyDescent="0.25">
      <c r="A1373" s="6">
        <v>10768</v>
      </c>
      <c r="B1373" s="7">
        <v>44071</v>
      </c>
      <c r="C1373" s="8" t="s">
        <v>176</v>
      </c>
      <c r="D1373" s="9" t="s">
        <v>251</v>
      </c>
      <c r="E1373" s="9" t="s">
        <v>222</v>
      </c>
      <c r="F1373" s="9" t="s">
        <v>11</v>
      </c>
      <c r="G1373" s="9" t="str" cm="1">
        <f t="array" ref="G1373">VLOOKUP($F1373,Products[],COLUMN(Products[Category]),FALSE)</f>
        <v>Dairy Products</v>
      </c>
      <c r="H1373" s="11" cm="1">
        <f t="array" ref="H1373">VLOOKUP($F1373,Products[],COLUMN(Products[UnitPrice]),FALSE)</f>
        <v>34</v>
      </c>
      <c r="I1373" s="6">
        <v>15</v>
      </c>
    </row>
    <row r="1374" spans="1:9" x14ac:dyDescent="0.25">
      <c r="A1374" s="6">
        <v>10768</v>
      </c>
      <c r="B1374" s="7">
        <v>44071</v>
      </c>
      <c r="C1374" s="8" t="s">
        <v>176</v>
      </c>
      <c r="D1374" s="9" t="s">
        <v>251</v>
      </c>
      <c r="E1374" s="9" t="s">
        <v>222</v>
      </c>
      <c r="F1374" s="9" t="s">
        <v>41</v>
      </c>
      <c r="G1374" s="9" t="str" cm="1">
        <f t="array" ref="G1374">VLOOKUP($F1374,Products[],COLUMN(Products[Category]),FALSE)</f>
        <v>Dairy Products</v>
      </c>
      <c r="H1374" s="11" cm="1">
        <f t="array" ref="H1374">VLOOKUP($F1374,Products[],COLUMN(Products[UnitPrice]),FALSE)</f>
        <v>12.5</v>
      </c>
      <c r="I1374" s="6">
        <v>50</v>
      </c>
    </row>
    <row r="1375" spans="1:9" x14ac:dyDescent="0.25">
      <c r="A1375" s="6">
        <v>10769</v>
      </c>
      <c r="B1375" s="7">
        <v>44071</v>
      </c>
      <c r="C1375" s="8" t="s">
        <v>176</v>
      </c>
      <c r="D1375" s="9" t="s">
        <v>257</v>
      </c>
      <c r="E1375" s="9" t="s">
        <v>247</v>
      </c>
      <c r="F1375" s="9" t="s">
        <v>63</v>
      </c>
      <c r="G1375" s="9" t="str" cm="1">
        <f t="array" ref="G1375">VLOOKUP($F1375,Products[],COLUMN(Products[Category]),FALSE)</f>
        <v>Seafood</v>
      </c>
      <c r="H1375" s="11" cm="1">
        <f t="array" ref="H1375">VLOOKUP($F1375,Products[],COLUMN(Products[UnitPrice]),FALSE)</f>
        <v>9.65</v>
      </c>
      <c r="I1375" s="6">
        <v>30</v>
      </c>
    </row>
    <row r="1376" spans="1:9" x14ac:dyDescent="0.25">
      <c r="A1376" s="6">
        <v>10769</v>
      </c>
      <c r="B1376" s="7">
        <v>44071</v>
      </c>
      <c r="C1376" s="8" t="s">
        <v>176</v>
      </c>
      <c r="D1376" s="9" t="s">
        <v>257</v>
      </c>
      <c r="E1376" s="9" t="s">
        <v>247</v>
      </c>
      <c r="F1376" s="9" t="s">
        <v>31</v>
      </c>
      <c r="G1376" s="9" t="str" cm="1">
        <f t="array" ref="G1376">VLOOKUP($F1376,Products[],COLUMN(Products[Category]),FALSE)</f>
        <v>Grains/Cereals</v>
      </c>
      <c r="H1376" s="11" cm="1">
        <f t="array" ref="H1376">VLOOKUP($F1376,Products[],COLUMN(Products[UnitPrice]),FALSE)</f>
        <v>7</v>
      </c>
      <c r="I1376" s="6">
        <v>15</v>
      </c>
    </row>
    <row r="1377" spans="1:9" x14ac:dyDescent="0.25">
      <c r="A1377" s="6">
        <v>10769</v>
      </c>
      <c r="B1377" s="7">
        <v>44071</v>
      </c>
      <c r="C1377" s="8" t="s">
        <v>176</v>
      </c>
      <c r="D1377" s="9" t="s">
        <v>257</v>
      </c>
      <c r="E1377" s="9" t="s">
        <v>247</v>
      </c>
      <c r="F1377" s="9" t="s">
        <v>130</v>
      </c>
      <c r="G1377" s="9" t="str" cm="1">
        <f t="array" ref="G1377">VLOOKUP($F1377,Products[],COLUMN(Products[Category]),FALSE)</f>
        <v>Confections</v>
      </c>
      <c r="H1377" s="11" cm="1">
        <f t="array" ref="H1377">VLOOKUP($F1377,Products[],COLUMN(Products[UnitPrice]),FALSE)</f>
        <v>49.3</v>
      </c>
      <c r="I1377" s="6">
        <v>15</v>
      </c>
    </row>
    <row r="1378" spans="1:9" x14ac:dyDescent="0.25">
      <c r="A1378" s="6">
        <v>10769</v>
      </c>
      <c r="B1378" s="7">
        <v>44071</v>
      </c>
      <c r="C1378" s="8" t="s">
        <v>176</v>
      </c>
      <c r="D1378" s="9" t="s">
        <v>257</v>
      </c>
      <c r="E1378" s="9" t="s">
        <v>247</v>
      </c>
      <c r="F1378" s="9" t="s">
        <v>125</v>
      </c>
      <c r="G1378" s="9" t="str" cm="1">
        <f t="array" ref="G1378">VLOOKUP($F1378,Products[],COLUMN(Products[Category]),FALSE)</f>
        <v>Condiments</v>
      </c>
      <c r="H1378" s="11" cm="1">
        <f t="array" ref="H1378">VLOOKUP($F1378,Products[],COLUMN(Products[UnitPrice]),FALSE)</f>
        <v>28.5</v>
      </c>
      <c r="I1378" s="6">
        <v>20</v>
      </c>
    </row>
    <row r="1379" spans="1:9" x14ac:dyDescent="0.25">
      <c r="A1379" s="6">
        <v>10770</v>
      </c>
      <c r="B1379" s="7">
        <v>44072</v>
      </c>
      <c r="C1379" s="8" t="s">
        <v>198</v>
      </c>
      <c r="D1379" s="9" t="s">
        <v>170</v>
      </c>
      <c r="E1379" s="9" t="s">
        <v>171</v>
      </c>
      <c r="F1379" s="9" t="s">
        <v>101</v>
      </c>
      <c r="G1379" s="9" t="str" cm="1">
        <f t="array" ref="G1379">VLOOKUP($F1379,Products[],COLUMN(Products[Category]),FALSE)</f>
        <v>Dairy Products</v>
      </c>
      <c r="H1379" s="11" cm="1">
        <f t="array" ref="H1379">VLOOKUP($F1379,Products[],COLUMN(Products[UnitPrice]),FALSE)</f>
        <v>21</v>
      </c>
      <c r="I1379" s="6">
        <v>15</v>
      </c>
    </row>
    <row r="1380" spans="1:9" x14ac:dyDescent="0.25">
      <c r="A1380" s="6">
        <v>10771</v>
      </c>
      <c r="B1380" s="7">
        <v>44073</v>
      </c>
      <c r="C1380" s="8" t="s">
        <v>185</v>
      </c>
      <c r="D1380" s="9" t="s">
        <v>189</v>
      </c>
      <c r="E1380" s="9" t="s">
        <v>190</v>
      </c>
      <c r="F1380" s="9" t="s">
        <v>33</v>
      </c>
      <c r="G1380" s="9" t="str" cm="1">
        <f t="array" ref="G1380">VLOOKUP($F1380,Products[],COLUMN(Products[Category]),FALSE)</f>
        <v>Dairy Products</v>
      </c>
      <c r="H1380" s="11" cm="1">
        <f t="array" ref="H1380">VLOOKUP($F1380,Products[],COLUMN(Products[UnitPrice]),FALSE)</f>
        <v>21.5</v>
      </c>
      <c r="I1380" s="6">
        <v>16</v>
      </c>
    </row>
    <row r="1381" spans="1:9" x14ac:dyDescent="0.25">
      <c r="A1381" s="6">
        <v>10772</v>
      </c>
      <c r="B1381" s="7">
        <v>44073</v>
      </c>
      <c r="C1381" s="8" t="s">
        <v>176</v>
      </c>
      <c r="D1381" s="9" t="s">
        <v>215</v>
      </c>
      <c r="E1381" s="9" t="s">
        <v>167</v>
      </c>
      <c r="F1381" s="9" t="s">
        <v>104</v>
      </c>
      <c r="G1381" s="9" t="str" cm="1">
        <f t="array" ref="G1381">VLOOKUP($F1381,Products[],COLUMN(Products[Category]),FALSE)</f>
        <v>Dairy Products</v>
      </c>
      <c r="H1381" s="11" cm="1">
        <f t="array" ref="H1381">VLOOKUP($F1381,Products[],COLUMN(Products[UnitPrice]),FALSE)</f>
        <v>55</v>
      </c>
      <c r="I1381" s="6">
        <v>25</v>
      </c>
    </row>
    <row r="1382" spans="1:9" x14ac:dyDescent="0.25">
      <c r="A1382" s="6">
        <v>10772</v>
      </c>
      <c r="B1382" s="7">
        <v>44073</v>
      </c>
      <c r="C1382" s="8" t="s">
        <v>176</v>
      </c>
      <c r="D1382" s="9" t="s">
        <v>215</v>
      </c>
      <c r="E1382" s="9" t="s">
        <v>167</v>
      </c>
      <c r="F1382" s="9" t="s">
        <v>134</v>
      </c>
      <c r="G1382" s="9" t="str" cm="1">
        <f t="array" ref="G1382">VLOOKUP($F1382,Products[],COLUMN(Products[Category]),FALSE)</f>
        <v>Meat/Poultry</v>
      </c>
      <c r="H1382" s="11" cm="1">
        <f t="array" ref="H1382">VLOOKUP($F1382,Products[],COLUMN(Products[UnitPrice]),FALSE)</f>
        <v>123.79</v>
      </c>
      <c r="I1382" s="6">
        <v>18</v>
      </c>
    </row>
    <row r="1383" spans="1:9" x14ac:dyDescent="0.25">
      <c r="A1383" s="6">
        <v>10773</v>
      </c>
      <c r="B1383" s="7">
        <v>44074</v>
      </c>
      <c r="C1383" s="8" t="s">
        <v>191</v>
      </c>
      <c r="D1383" s="9" t="s">
        <v>189</v>
      </c>
      <c r="E1383" s="9" t="s">
        <v>190</v>
      </c>
      <c r="F1383" s="9" t="s">
        <v>5</v>
      </c>
      <c r="G1383" s="9" t="str" cm="1">
        <f t="array" ref="G1383">VLOOKUP($F1383,Products[],COLUMN(Products[Category]),FALSE)</f>
        <v>Meat/Poultry</v>
      </c>
      <c r="H1383" s="11" cm="1">
        <f t="array" ref="H1383">VLOOKUP($F1383,Products[],COLUMN(Products[UnitPrice]),FALSE)</f>
        <v>39</v>
      </c>
      <c r="I1383" s="6">
        <v>33</v>
      </c>
    </row>
    <row r="1384" spans="1:9" x14ac:dyDescent="0.25">
      <c r="A1384" s="6">
        <v>10773</v>
      </c>
      <c r="B1384" s="7">
        <v>44074</v>
      </c>
      <c r="C1384" s="8" t="s">
        <v>191</v>
      </c>
      <c r="D1384" s="9" t="s">
        <v>189</v>
      </c>
      <c r="E1384" s="9" t="s">
        <v>190</v>
      </c>
      <c r="F1384" s="9" t="s">
        <v>41</v>
      </c>
      <c r="G1384" s="9" t="str" cm="1">
        <f t="array" ref="G1384">VLOOKUP($F1384,Products[],COLUMN(Products[Category]),FALSE)</f>
        <v>Dairy Products</v>
      </c>
      <c r="H1384" s="11" cm="1">
        <f t="array" ref="H1384">VLOOKUP($F1384,Products[],COLUMN(Products[UnitPrice]),FALSE)</f>
        <v>12.5</v>
      </c>
      <c r="I1384" s="6">
        <v>70</v>
      </c>
    </row>
    <row r="1385" spans="1:9" x14ac:dyDescent="0.25">
      <c r="A1385" s="6">
        <v>10773</v>
      </c>
      <c r="B1385" s="7">
        <v>44074</v>
      </c>
      <c r="C1385" s="8" t="s">
        <v>191</v>
      </c>
      <c r="D1385" s="9" t="s">
        <v>189</v>
      </c>
      <c r="E1385" s="9" t="s">
        <v>190</v>
      </c>
      <c r="F1385" s="9" t="s">
        <v>106</v>
      </c>
      <c r="G1385" s="9" t="str" cm="1">
        <f t="array" ref="G1385">VLOOKUP($F1385,Products[],COLUMN(Products[Category]),FALSE)</f>
        <v>Beverages</v>
      </c>
      <c r="H1385" s="11" cm="1">
        <f t="array" ref="H1385">VLOOKUP($F1385,Products[],COLUMN(Products[UnitPrice]),FALSE)</f>
        <v>7.75</v>
      </c>
      <c r="I1385" s="6">
        <v>7</v>
      </c>
    </row>
    <row r="1386" spans="1:9" x14ac:dyDescent="0.25">
      <c r="A1386" s="6">
        <v>10774</v>
      </c>
      <c r="B1386" s="7">
        <v>44074</v>
      </c>
      <c r="C1386" s="8" t="s">
        <v>172</v>
      </c>
      <c r="D1386" s="9" t="s">
        <v>199</v>
      </c>
      <c r="E1386" s="9" t="s">
        <v>200</v>
      </c>
      <c r="F1386" s="9" t="s">
        <v>74</v>
      </c>
      <c r="G1386" s="9" t="str" cm="1">
        <f t="array" ref="G1386">VLOOKUP($F1386,Products[],COLUMN(Products[Category]),FALSE)</f>
        <v>Condiments</v>
      </c>
      <c r="H1386" s="11" cm="1">
        <f t="array" ref="H1386">VLOOKUP($F1386,Products[],COLUMN(Products[UnitPrice]),FALSE)</f>
        <v>17</v>
      </c>
      <c r="I1386" s="6">
        <v>50</v>
      </c>
    </row>
    <row r="1387" spans="1:9" x14ac:dyDescent="0.25">
      <c r="A1387" s="6">
        <v>10774</v>
      </c>
      <c r="B1387" s="7">
        <v>44074</v>
      </c>
      <c r="C1387" s="8" t="s">
        <v>172</v>
      </c>
      <c r="D1387" s="9" t="s">
        <v>199</v>
      </c>
      <c r="E1387" s="9" t="s">
        <v>200</v>
      </c>
      <c r="F1387" s="9" t="s">
        <v>41</v>
      </c>
      <c r="G1387" s="9" t="str" cm="1">
        <f t="array" ref="G1387">VLOOKUP($F1387,Products[],COLUMN(Products[Category]),FALSE)</f>
        <v>Dairy Products</v>
      </c>
      <c r="H1387" s="11" cm="1">
        <f t="array" ref="H1387">VLOOKUP($F1387,Products[],COLUMN(Products[UnitPrice]),FALSE)</f>
        <v>12.5</v>
      </c>
      <c r="I1387" s="6">
        <v>2</v>
      </c>
    </row>
    <row r="1388" spans="1:9" x14ac:dyDescent="0.25">
      <c r="A1388" s="6">
        <v>10775</v>
      </c>
      <c r="B1388" s="7">
        <v>44075</v>
      </c>
      <c r="C1388" s="8" t="s">
        <v>223</v>
      </c>
      <c r="D1388" s="9" t="s">
        <v>283</v>
      </c>
      <c r="E1388" s="9" t="s">
        <v>197</v>
      </c>
      <c r="F1388" s="9" t="s">
        <v>57</v>
      </c>
      <c r="G1388" s="9" t="str" cm="1">
        <f t="array" ref="G1388">VLOOKUP($F1388,Products[],COLUMN(Products[Category]),FALSE)</f>
        <v>Seafood</v>
      </c>
      <c r="H1388" s="11" cm="1">
        <f t="array" ref="H1388">VLOOKUP($F1388,Products[],COLUMN(Products[UnitPrice]),FALSE)</f>
        <v>31</v>
      </c>
      <c r="I1388" s="6">
        <v>6</v>
      </c>
    </row>
    <row r="1389" spans="1:9" x14ac:dyDescent="0.25">
      <c r="A1389" s="6">
        <v>10775</v>
      </c>
      <c r="B1389" s="7">
        <v>44075</v>
      </c>
      <c r="C1389" s="8" t="s">
        <v>223</v>
      </c>
      <c r="D1389" s="9" t="s">
        <v>283</v>
      </c>
      <c r="E1389" s="9" t="s">
        <v>197</v>
      </c>
      <c r="F1389" s="9" t="s">
        <v>69</v>
      </c>
      <c r="G1389" s="9" t="str" cm="1">
        <f t="array" ref="G1389">VLOOKUP($F1389,Products[],COLUMN(Products[Category]),FALSE)</f>
        <v>Beverages</v>
      </c>
      <c r="H1389" s="11" cm="1">
        <f t="array" ref="H1389">VLOOKUP($F1389,Products[],COLUMN(Products[UnitPrice]),FALSE)</f>
        <v>14</v>
      </c>
      <c r="I1389" s="6">
        <v>3</v>
      </c>
    </row>
    <row r="1390" spans="1:9" x14ac:dyDescent="0.25">
      <c r="A1390" s="6">
        <v>10776</v>
      </c>
      <c r="B1390" s="7">
        <v>44078</v>
      </c>
      <c r="C1390" s="8" t="s">
        <v>191</v>
      </c>
      <c r="D1390" s="9" t="s">
        <v>189</v>
      </c>
      <c r="E1390" s="9" t="s">
        <v>190</v>
      </c>
      <c r="F1390" s="9" t="s">
        <v>110</v>
      </c>
      <c r="G1390" s="9" t="str" cm="1">
        <f t="array" ref="G1390">VLOOKUP($F1390,Products[],COLUMN(Products[Category]),FALSE)</f>
        <v>Seafood</v>
      </c>
      <c r="H1390" s="11" cm="1">
        <f t="array" ref="H1390">VLOOKUP($F1390,Products[],COLUMN(Products[UnitPrice]),FALSE)</f>
        <v>9.5</v>
      </c>
      <c r="I1390" s="6">
        <v>27</v>
      </c>
    </row>
    <row r="1391" spans="1:9" x14ac:dyDescent="0.25">
      <c r="A1391" s="6">
        <v>10776</v>
      </c>
      <c r="B1391" s="7">
        <v>44078</v>
      </c>
      <c r="C1391" s="8" t="s">
        <v>191</v>
      </c>
      <c r="D1391" s="9" t="s">
        <v>189</v>
      </c>
      <c r="E1391" s="9" t="s">
        <v>190</v>
      </c>
      <c r="F1391" s="9" t="s">
        <v>76</v>
      </c>
      <c r="G1391" s="9" t="str" cm="1">
        <f t="array" ref="G1391">VLOOKUP($F1391,Products[],COLUMN(Products[Category]),FALSE)</f>
        <v>Produce</v>
      </c>
      <c r="H1391" s="11" cm="1">
        <f t="array" ref="H1391">VLOOKUP($F1391,Products[],COLUMN(Products[UnitPrice]),FALSE)</f>
        <v>53</v>
      </c>
      <c r="I1391" s="6">
        <v>120</v>
      </c>
    </row>
    <row r="1392" spans="1:9" x14ac:dyDescent="0.25">
      <c r="A1392" s="6">
        <v>10776</v>
      </c>
      <c r="B1392" s="7">
        <v>44078</v>
      </c>
      <c r="C1392" s="8" t="s">
        <v>191</v>
      </c>
      <c r="D1392" s="9" t="s">
        <v>189</v>
      </c>
      <c r="E1392" s="9" t="s">
        <v>190</v>
      </c>
      <c r="F1392" s="9" t="s">
        <v>41</v>
      </c>
      <c r="G1392" s="9" t="str" cm="1">
        <f t="array" ref="G1392">VLOOKUP($F1392,Products[],COLUMN(Products[Category]),FALSE)</f>
        <v>Dairy Products</v>
      </c>
      <c r="H1392" s="11" cm="1">
        <f t="array" ref="H1392">VLOOKUP($F1392,Products[],COLUMN(Products[UnitPrice]),FALSE)</f>
        <v>12.5</v>
      </c>
      <c r="I1392" s="6">
        <v>16</v>
      </c>
    </row>
    <row r="1393" spans="1:9" x14ac:dyDescent="0.25">
      <c r="A1393" s="6">
        <v>10776</v>
      </c>
      <c r="B1393" s="7">
        <v>44078</v>
      </c>
      <c r="C1393" s="8" t="s">
        <v>191</v>
      </c>
      <c r="D1393" s="9" t="s">
        <v>189</v>
      </c>
      <c r="E1393" s="9" t="s">
        <v>190</v>
      </c>
      <c r="F1393" s="9" t="s">
        <v>119</v>
      </c>
      <c r="G1393" s="9" t="str" cm="1">
        <f t="array" ref="G1393">VLOOKUP($F1393,Products[],COLUMN(Products[Category]),FALSE)</f>
        <v>Grains/Cereals</v>
      </c>
      <c r="H1393" s="11" cm="1">
        <f t="array" ref="H1393">VLOOKUP($F1393,Products[],COLUMN(Products[UnitPrice]),FALSE)</f>
        <v>14</v>
      </c>
      <c r="I1393" s="6">
        <v>12</v>
      </c>
    </row>
    <row r="1394" spans="1:9" x14ac:dyDescent="0.25">
      <c r="A1394" s="6">
        <v>10777</v>
      </c>
      <c r="B1394" s="7">
        <v>44078</v>
      </c>
      <c r="C1394" s="8" t="s">
        <v>223</v>
      </c>
      <c r="D1394" s="9" t="s">
        <v>270</v>
      </c>
      <c r="E1394" s="9" t="s">
        <v>171</v>
      </c>
      <c r="F1394" s="9" t="s">
        <v>119</v>
      </c>
      <c r="G1394" s="9" t="str" cm="1">
        <f t="array" ref="G1394">VLOOKUP($F1394,Products[],COLUMN(Products[Category]),FALSE)</f>
        <v>Grains/Cereals</v>
      </c>
      <c r="H1394" s="11" cm="1">
        <f t="array" ref="H1394">VLOOKUP($F1394,Products[],COLUMN(Products[UnitPrice]),FALSE)</f>
        <v>14</v>
      </c>
      <c r="I1394" s="6">
        <v>20</v>
      </c>
    </row>
    <row r="1395" spans="1:9" x14ac:dyDescent="0.25">
      <c r="A1395" s="6">
        <v>10778</v>
      </c>
      <c r="B1395" s="7">
        <v>44079</v>
      </c>
      <c r="C1395" s="8" t="s">
        <v>176</v>
      </c>
      <c r="D1395" s="9" t="s">
        <v>214</v>
      </c>
      <c r="E1395" s="9" t="s">
        <v>200</v>
      </c>
      <c r="F1395" s="9" t="s">
        <v>63</v>
      </c>
      <c r="G1395" s="9" t="str" cm="1">
        <f t="array" ref="G1395">VLOOKUP($F1395,Products[],COLUMN(Products[Category]),FALSE)</f>
        <v>Seafood</v>
      </c>
      <c r="H1395" s="11" cm="1">
        <f t="array" ref="H1395">VLOOKUP($F1395,Products[],COLUMN(Products[UnitPrice]),FALSE)</f>
        <v>9.65</v>
      </c>
      <c r="I1395" s="6">
        <v>10</v>
      </c>
    </row>
    <row r="1396" spans="1:9" x14ac:dyDescent="0.25">
      <c r="A1396" s="6">
        <v>10779</v>
      </c>
      <c r="B1396" s="7">
        <v>44079</v>
      </c>
      <c r="C1396" s="8" t="s">
        <v>176</v>
      </c>
      <c r="D1396" s="9" t="s">
        <v>213</v>
      </c>
      <c r="E1396" s="9" t="s">
        <v>167</v>
      </c>
      <c r="F1396" s="9" t="s">
        <v>97</v>
      </c>
      <c r="G1396" s="9" t="str" cm="1">
        <f t="array" ref="G1396">VLOOKUP($F1396,Products[],COLUMN(Products[Category]),FALSE)</f>
        <v>Confections</v>
      </c>
      <c r="H1396" s="11" cm="1">
        <f t="array" ref="H1396">VLOOKUP($F1396,Products[],COLUMN(Products[UnitPrice]),FALSE)</f>
        <v>17.45</v>
      </c>
      <c r="I1396" s="6">
        <v>20</v>
      </c>
    </row>
    <row r="1397" spans="1:9" x14ac:dyDescent="0.25">
      <c r="A1397" s="6">
        <v>10779</v>
      </c>
      <c r="B1397" s="7">
        <v>44079</v>
      </c>
      <c r="C1397" s="8" t="s">
        <v>176</v>
      </c>
      <c r="D1397" s="9" t="s">
        <v>213</v>
      </c>
      <c r="E1397" s="9" t="s">
        <v>167</v>
      </c>
      <c r="F1397" s="9" t="s">
        <v>130</v>
      </c>
      <c r="G1397" s="9" t="str" cm="1">
        <f t="array" ref="G1397">VLOOKUP($F1397,Products[],COLUMN(Products[Category]),FALSE)</f>
        <v>Confections</v>
      </c>
      <c r="H1397" s="11" cm="1">
        <f t="array" ref="H1397">VLOOKUP($F1397,Products[],COLUMN(Products[UnitPrice]),FALSE)</f>
        <v>49.3</v>
      </c>
      <c r="I1397" s="6">
        <v>20</v>
      </c>
    </row>
    <row r="1398" spans="1:9" x14ac:dyDescent="0.25">
      <c r="A1398" s="6">
        <v>10780</v>
      </c>
      <c r="B1398" s="7">
        <v>44079</v>
      </c>
      <c r="C1398" s="8" t="s">
        <v>202</v>
      </c>
      <c r="D1398" s="9" t="s">
        <v>218</v>
      </c>
      <c r="E1398" s="9" t="s">
        <v>188</v>
      </c>
      <c r="F1398" s="9" t="s">
        <v>93</v>
      </c>
      <c r="G1398" s="9" t="str" cm="1">
        <f t="array" ref="G1398">VLOOKUP($F1398,Products[],COLUMN(Products[Category]),FALSE)</f>
        <v>Beverages</v>
      </c>
      <c r="H1398" s="11" cm="1">
        <f t="array" ref="H1398">VLOOKUP($F1398,Products[],COLUMN(Products[UnitPrice]),FALSE)</f>
        <v>15</v>
      </c>
      <c r="I1398" s="6">
        <v>35</v>
      </c>
    </row>
    <row r="1399" spans="1:9" x14ac:dyDescent="0.25">
      <c r="A1399" s="6">
        <v>10780</v>
      </c>
      <c r="B1399" s="7">
        <v>44079</v>
      </c>
      <c r="C1399" s="8" t="s">
        <v>202</v>
      </c>
      <c r="D1399" s="9" t="s">
        <v>218</v>
      </c>
      <c r="E1399" s="9" t="s">
        <v>188</v>
      </c>
      <c r="F1399" s="9" t="s">
        <v>91</v>
      </c>
      <c r="G1399" s="9" t="str" cm="1">
        <f t="array" ref="G1399">VLOOKUP($F1399,Products[],COLUMN(Products[Category]),FALSE)</f>
        <v>Condiments</v>
      </c>
      <c r="H1399" s="11" cm="1">
        <f t="array" ref="H1399">VLOOKUP($F1399,Products[],COLUMN(Products[UnitPrice]),FALSE)</f>
        <v>13</v>
      </c>
      <c r="I1399" s="6">
        <v>15</v>
      </c>
    </row>
    <row r="1400" spans="1:9" x14ac:dyDescent="0.25">
      <c r="A1400" s="6">
        <v>10781</v>
      </c>
      <c r="B1400" s="7">
        <v>44080</v>
      </c>
      <c r="C1400" s="8" t="s">
        <v>202</v>
      </c>
      <c r="D1400" s="9" t="s">
        <v>203</v>
      </c>
      <c r="E1400" s="9" t="s">
        <v>204</v>
      </c>
      <c r="F1400" s="9" t="s">
        <v>138</v>
      </c>
      <c r="G1400" s="9" t="str" cm="1">
        <f t="array" ref="G1400">VLOOKUP($F1400,Products[],COLUMN(Products[Category]),FALSE)</f>
        <v>Meat/Poultry</v>
      </c>
      <c r="H1400" s="11" cm="1">
        <f t="array" ref="H1400">VLOOKUP($F1400,Products[],COLUMN(Products[UnitPrice]),FALSE)</f>
        <v>7.45</v>
      </c>
      <c r="I1400" s="6">
        <v>3</v>
      </c>
    </row>
    <row r="1401" spans="1:9" x14ac:dyDescent="0.25">
      <c r="A1401" s="6">
        <v>10781</v>
      </c>
      <c r="B1401" s="7">
        <v>44080</v>
      </c>
      <c r="C1401" s="8" t="s">
        <v>202</v>
      </c>
      <c r="D1401" s="9" t="s">
        <v>203</v>
      </c>
      <c r="E1401" s="9" t="s">
        <v>204</v>
      </c>
      <c r="F1401" s="9" t="s">
        <v>39</v>
      </c>
      <c r="G1401" s="9" t="str" cm="1">
        <f t="array" ref="G1401">VLOOKUP($F1401,Products[],COLUMN(Products[Category]),FALSE)</f>
        <v>Grains/Cereals</v>
      </c>
      <c r="H1401" s="11" cm="1">
        <f t="array" ref="H1401">VLOOKUP($F1401,Products[],COLUMN(Products[UnitPrice]),FALSE)</f>
        <v>38</v>
      </c>
      <c r="I1401" s="6">
        <v>20</v>
      </c>
    </row>
    <row r="1402" spans="1:9" x14ac:dyDescent="0.25">
      <c r="A1402" s="6">
        <v>10781</v>
      </c>
      <c r="B1402" s="7">
        <v>44080</v>
      </c>
      <c r="C1402" s="8" t="s">
        <v>202</v>
      </c>
      <c r="D1402" s="9" t="s">
        <v>203</v>
      </c>
      <c r="E1402" s="9" t="s">
        <v>204</v>
      </c>
      <c r="F1402" s="9" t="s">
        <v>70</v>
      </c>
      <c r="G1402" s="9" t="str" cm="1">
        <f t="array" ref="G1402">VLOOKUP($F1402,Products[],COLUMN(Products[Category]),FALSE)</f>
        <v>Produce</v>
      </c>
      <c r="H1402" s="11" cm="1">
        <f t="array" ref="H1402">VLOOKUP($F1402,Products[],COLUMN(Products[UnitPrice]),FALSE)</f>
        <v>10</v>
      </c>
      <c r="I1402" s="6">
        <v>35</v>
      </c>
    </row>
    <row r="1403" spans="1:9" x14ac:dyDescent="0.25">
      <c r="A1403" s="6">
        <v>10782</v>
      </c>
      <c r="B1403" s="7">
        <v>44080</v>
      </c>
      <c r="C1403" s="8" t="s">
        <v>185</v>
      </c>
      <c r="D1403" s="9" t="s">
        <v>277</v>
      </c>
      <c r="E1403" s="9" t="s">
        <v>268</v>
      </c>
      <c r="F1403" s="9" t="s">
        <v>41</v>
      </c>
      <c r="G1403" s="9" t="str" cm="1">
        <f t="array" ref="G1403">VLOOKUP($F1403,Products[],COLUMN(Products[Category]),FALSE)</f>
        <v>Dairy Products</v>
      </c>
      <c r="H1403" s="11" cm="1">
        <f t="array" ref="H1403">VLOOKUP($F1403,Products[],COLUMN(Products[UnitPrice]),FALSE)</f>
        <v>12.5</v>
      </c>
      <c r="I1403" s="6">
        <v>1</v>
      </c>
    </row>
    <row r="1404" spans="1:9" x14ac:dyDescent="0.25">
      <c r="A1404" s="6">
        <v>10783</v>
      </c>
      <c r="B1404" s="7">
        <v>44081</v>
      </c>
      <c r="C1404" s="8" t="s">
        <v>172</v>
      </c>
      <c r="D1404" s="9" t="s">
        <v>170</v>
      </c>
      <c r="E1404" s="9" t="s">
        <v>171</v>
      </c>
      <c r="F1404" s="9" t="s">
        <v>27</v>
      </c>
      <c r="G1404" s="9" t="str" cm="1">
        <f t="array" ref="G1404">VLOOKUP($F1404,Products[],COLUMN(Products[Category]),FALSE)</f>
        <v>Beverages</v>
      </c>
      <c r="H1404" s="11" cm="1">
        <f t="array" ref="H1404">VLOOKUP($F1404,Products[],COLUMN(Products[UnitPrice]),FALSE)</f>
        <v>263.5</v>
      </c>
      <c r="I1404" s="6">
        <v>5</v>
      </c>
    </row>
    <row r="1405" spans="1:9" x14ac:dyDescent="0.25">
      <c r="A1405" s="6">
        <v>10783</v>
      </c>
      <c r="B1405" s="7">
        <v>44081</v>
      </c>
      <c r="C1405" s="8" t="s">
        <v>172</v>
      </c>
      <c r="D1405" s="9" t="s">
        <v>170</v>
      </c>
      <c r="E1405" s="9" t="s">
        <v>171</v>
      </c>
      <c r="F1405" s="9" t="s">
        <v>41</v>
      </c>
      <c r="G1405" s="9" t="str" cm="1">
        <f t="array" ref="G1405">VLOOKUP($F1405,Products[],COLUMN(Products[Category]),FALSE)</f>
        <v>Dairy Products</v>
      </c>
      <c r="H1405" s="11" cm="1">
        <f t="array" ref="H1405">VLOOKUP($F1405,Products[],COLUMN(Products[UnitPrice]),FALSE)</f>
        <v>12.5</v>
      </c>
      <c r="I1405" s="6">
        <v>10</v>
      </c>
    </row>
    <row r="1406" spans="1:9" x14ac:dyDescent="0.25">
      <c r="A1406" s="6">
        <v>10784</v>
      </c>
      <c r="B1406" s="7">
        <v>44081</v>
      </c>
      <c r="C1406" s="8" t="s">
        <v>172</v>
      </c>
      <c r="D1406" s="9" t="s">
        <v>210</v>
      </c>
      <c r="E1406" s="9" t="s">
        <v>211</v>
      </c>
      <c r="F1406" s="9" t="s">
        <v>19</v>
      </c>
      <c r="G1406" s="9" t="str" cm="1">
        <f t="array" ref="G1406">VLOOKUP($F1406,Products[],COLUMN(Products[Category]),FALSE)</f>
        <v>Beverages</v>
      </c>
      <c r="H1406" s="11" cm="1">
        <f t="array" ref="H1406">VLOOKUP($F1406,Products[],COLUMN(Products[UnitPrice]),FALSE)</f>
        <v>18</v>
      </c>
      <c r="I1406" s="6">
        <v>2</v>
      </c>
    </row>
    <row r="1407" spans="1:9" x14ac:dyDescent="0.25">
      <c r="A1407" s="6">
        <v>10784</v>
      </c>
      <c r="B1407" s="7">
        <v>44081</v>
      </c>
      <c r="C1407" s="8" t="s">
        <v>172</v>
      </c>
      <c r="D1407" s="9" t="s">
        <v>210</v>
      </c>
      <c r="E1407" s="9" t="s">
        <v>211</v>
      </c>
      <c r="F1407" s="9" t="s">
        <v>84</v>
      </c>
      <c r="G1407" s="9" t="str" cm="1">
        <f t="array" ref="G1407">VLOOKUP($F1407,Products[],COLUMN(Products[Category]),FALSE)</f>
        <v>Dairy Products</v>
      </c>
      <c r="H1407" s="11" cm="1">
        <f t="array" ref="H1407">VLOOKUP($F1407,Products[],COLUMN(Products[UnitPrice]),FALSE)</f>
        <v>34.799999999999997</v>
      </c>
      <c r="I1407" s="6">
        <v>30</v>
      </c>
    </row>
    <row r="1408" spans="1:9" x14ac:dyDescent="0.25">
      <c r="A1408" s="6">
        <v>10784</v>
      </c>
      <c r="B1408" s="7">
        <v>44081</v>
      </c>
      <c r="C1408" s="8" t="s">
        <v>172</v>
      </c>
      <c r="D1408" s="9" t="s">
        <v>210</v>
      </c>
      <c r="E1408" s="9" t="s">
        <v>211</v>
      </c>
      <c r="F1408" s="9" t="s">
        <v>59</v>
      </c>
      <c r="G1408" s="9" t="str" cm="1">
        <f t="array" ref="G1408">VLOOKUP($F1408,Products[],COLUMN(Products[Category]),FALSE)</f>
        <v>Seafood</v>
      </c>
      <c r="H1408" s="11" cm="1">
        <f t="array" ref="H1408">VLOOKUP($F1408,Products[],COLUMN(Products[UnitPrice]),FALSE)</f>
        <v>19</v>
      </c>
      <c r="I1408" s="6">
        <v>30</v>
      </c>
    </row>
    <row r="1409" spans="1:9" x14ac:dyDescent="0.25">
      <c r="A1409" s="6">
        <v>10785</v>
      </c>
      <c r="B1409" s="7">
        <v>44081</v>
      </c>
      <c r="C1409" s="8" t="s">
        <v>191</v>
      </c>
      <c r="D1409" s="9" t="s">
        <v>206</v>
      </c>
      <c r="E1409" s="9" t="s">
        <v>188</v>
      </c>
      <c r="F1409" s="9" t="s">
        <v>57</v>
      </c>
      <c r="G1409" s="9" t="str" cm="1">
        <f t="array" ref="G1409">VLOOKUP($F1409,Products[],COLUMN(Products[Category]),FALSE)</f>
        <v>Seafood</v>
      </c>
      <c r="H1409" s="11" cm="1">
        <f t="array" ref="H1409">VLOOKUP($F1409,Products[],COLUMN(Products[UnitPrice]),FALSE)</f>
        <v>31</v>
      </c>
      <c r="I1409" s="6">
        <v>10</v>
      </c>
    </row>
    <row r="1410" spans="1:9" x14ac:dyDescent="0.25">
      <c r="A1410" s="6">
        <v>10785</v>
      </c>
      <c r="B1410" s="7">
        <v>44081</v>
      </c>
      <c r="C1410" s="8" t="s">
        <v>191</v>
      </c>
      <c r="D1410" s="9" t="s">
        <v>206</v>
      </c>
      <c r="E1410" s="9" t="s">
        <v>188</v>
      </c>
      <c r="F1410" s="9" t="s">
        <v>106</v>
      </c>
      <c r="G1410" s="9" t="str" cm="1">
        <f t="array" ref="G1410">VLOOKUP($F1410,Products[],COLUMN(Products[Category]),FALSE)</f>
        <v>Beverages</v>
      </c>
      <c r="H1410" s="11" cm="1">
        <f t="array" ref="H1410">VLOOKUP($F1410,Products[],COLUMN(Products[UnitPrice]),FALSE)</f>
        <v>7.75</v>
      </c>
      <c r="I1410" s="6">
        <v>10</v>
      </c>
    </row>
    <row r="1411" spans="1:9" x14ac:dyDescent="0.25">
      <c r="A1411" s="6">
        <v>10786</v>
      </c>
      <c r="B1411" s="7">
        <v>44082</v>
      </c>
      <c r="C1411" s="8" t="s">
        <v>198</v>
      </c>
      <c r="D1411" s="9" t="s">
        <v>258</v>
      </c>
      <c r="E1411" s="9" t="s">
        <v>171</v>
      </c>
      <c r="F1411" s="9" t="s">
        <v>106</v>
      </c>
      <c r="G1411" s="9" t="str" cm="1">
        <f t="array" ref="G1411">VLOOKUP($F1411,Products[],COLUMN(Products[Category]),FALSE)</f>
        <v>Beverages</v>
      </c>
      <c r="H1411" s="11" cm="1">
        <f t="array" ref="H1411">VLOOKUP($F1411,Products[],COLUMN(Products[UnitPrice]),FALSE)</f>
        <v>7.75</v>
      </c>
      <c r="I1411" s="6">
        <v>42</v>
      </c>
    </row>
    <row r="1412" spans="1:9" x14ac:dyDescent="0.25">
      <c r="A1412" s="6">
        <v>10786</v>
      </c>
      <c r="B1412" s="7">
        <v>44082</v>
      </c>
      <c r="C1412" s="8" t="s">
        <v>198</v>
      </c>
      <c r="D1412" s="9" t="s">
        <v>258</v>
      </c>
      <c r="E1412" s="9" t="s">
        <v>171</v>
      </c>
      <c r="F1412" s="9" t="s">
        <v>87</v>
      </c>
      <c r="G1412" s="9" t="str" cm="1">
        <f t="array" ref="G1412">VLOOKUP($F1412,Products[],COLUMN(Products[Category]),FALSE)</f>
        <v>Condiments</v>
      </c>
      <c r="H1412" s="11" cm="1">
        <f t="array" ref="H1412">VLOOKUP($F1412,Products[],COLUMN(Products[UnitPrice]),FALSE)</f>
        <v>40</v>
      </c>
      <c r="I1412" s="6">
        <v>30</v>
      </c>
    </row>
    <row r="1413" spans="1:9" x14ac:dyDescent="0.25">
      <c r="A1413" s="6">
        <v>10786</v>
      </c>
      <c r="B1413" s="7">
        <v>44082</v>
      </c>
      <c r="C1413" s="8" t="s">
        <v>198</v>
      </c>
      <c r="D1413" s="9" t="s">
        <v>258</v>
      </c>
      <c r="E1413" s="9" t="s">
        <v>171</v>
      </c>
      <c r="F1413" s="9" t="s">
        <v>85</v>
      </c>
      <c r="G1413" s="9" t="str" cm="1">
        <f t="array" ref="G1413">VLOOKUP($F1413,Products[],COLUMN(Products[Category]),FALSE)</f>
        <v>Seafood</v>
      </c>
      <c r="H1413" s="11" cm="1">
        <f t="array" ref="H1413">VLOOKUP($F1413,Products[],COLUMN(Products[UnitPrice]),FALSE)</f>
        <v>25.89</v>
      </c>
      <c r="I1413" s="6">
        <v>15</v>
      </c>
    </row>
    <row r="1414" spans="1:9" x14ac:dyDescent="0.25">
      <c r="A1414" s="6">
        <v>10787</v>
      </c>
      <c r="B1414" s="7">
        <v>44082</v>
      </c>
      <c r="C1414" s="8" t="s">
        <v>202</v>
      </c>
      <c r="D1414" s="9" t="s">
        <v>249</v>
      </c>
      <c r="E1414" s="9" t="s">
        <v>162</v>
      </c>
      <c r="F1414" s="9" t="s">
        <v>134</v>
      </c>
      <c r="G1414" s="9" t="str" cm="1">
        <f t="array" ref="G1414">VLOOKUP($F1414,Products[],COLUMN(Products[Category]),FALSE)</f>
        <v>Meat/Poultry</v>
      </c>
      <c r="H1414" s="11" cm="1">
        <f t="array" ref="H1414">VLOOKUP($F1414,Products[],COLUMN(Products[UnitPrice]),FALSE)</f>
        <v>123.79</v>
      </c>
      <c r="I1414" s="6">
        <v>20</v>
      </c>
    </row>
    <row r="1415" spans="1:9" x14ac:dyDescent="0.25">
      <c r="A1415" s="6">
        <v>10787</v>
      </c>
      <c r="B1415" s="7">
        <v>44082</v>
      </c>
      <c r="C1415" s="8" t="s">
        <v>202</v>
      </c>
      <c r="D1415" s="9" t="s">
        <v>249</v>
      </c>
      <c r="E1415" s="9" t="s">
        <v>162</v>
      </c>
      <c r="F1415" s="9" t="s">
        <v>17</v>
      </c>
      <c r="G1415" s="9" t="str" cm="1">
        <f t="array" ref="G1415">VLOOKUP($F1415,Products[],COLUMN(Products[Category]),FALSE)</f>
        <v>Beverages</v>
      </c>
      <c r="H1415" s="11" cm="1">
        <f t="array" ref="H1415">VLOOKUP($F1415,Products[],COLUMN(Products[UnitPrice]),FALSE)</f>
        <v>19</v>
      </c>
      <c r="I1415" s="6">
        <v>15</v>
      </c>
    </row>
    <row r="1416" spans="1:9" x14ac:dyDescent="0.25">
      <c r="A1416" s="6">
        <v>10788</v>
      </c>
      <c r="B1416" s="7">
        <v>44085</v>
      </c>
      <c r="C1416" s="8" t="s">
        <v>191</v>
      </c>
      <c r="D1416" s="9" t="s">
        <v>209</v>
      </c>
      <c r="E1416" s="9" t="s">
        <v>167</v>
      </c>
      <c r="F1416" s="9" t="s">
        <v>132</v>
      </c>
      <c r="G1416" s="9" t="str" cm="1">
        <f t="array" ref="G1416">VLOOKUP($F1416,Products[],COLUMN(Products[Category]),FALSE)</f>
        <v>Confections</v>
      </c>
      <c r="H1416" s="11" cm="1">
        <f t="array" ref="H1416">VLOOKUP($F1416,Products[],COLUMN(Products[UnitPrice]),FALSE)</f>
        <v>9.1999999999999993</v>
      </c>
      <c r="I1416" s="6">
        <v>50</v>
      </c>
    </row>
    <row r="1417" spans="1:9" x14ac:dyDescent="0.25">
      <c r="A1417" s="6">
        <v>10788</v>
      </c>
      <c r="B1417" s="7">
        <v>44085</v>
      </c>
      <c r="C1417" s="8" t="s">
        <v>191</v>
      </c>
      <c r="D1417" s="9" t="s">
        <v>209</v>
      </c>
      <c r="E1417" s="9" t="s">
        <v>167</v>
      </c>
      <c r="F1417" s="9" t="s">
        <v>106</v>
      </c>
      <c r="G1417" s="9" t="str" cm="1">
        <f t="array" ref="G1417">VLOOKUP($F1417,Products[],COLUMN(Products[Category]),FALSE)</f>
        <v>Beverages</v>
      </c>
      <c r="H1417" s="11" cm="1">
        <f t="array" ref="H1417">VLOOKUP($F1417,Products[],COLUMN(Products[UnitPrice]),FALSE)</f>
        <v>7.75</v>
      </c>
      <c r="I1417" s="6">
        <v>40</v>
      </c>
    </row>
    <row r="1418" spans="1:9" x14ac:dyDescent="0.25">
      <c r="A1418" s="6">
        <v>10789</v>
      </c>
      <c r="B1418" s="7">
        <v>44085</v>
      </c>
      <c r="C1418" s="8" t="s">
        <v>191</v>
      </c>
      <c r="D1418" s="9" t="s">
        <v>266</v>
      </c>
      <c r="E1418" s="9" t="s">
        <v>162</v>
      </c>
      <c r="F1418" s="9" t="s">
        <v>13</v>
      </c>
      <c r="G1418" s="9" t="str" cm="1">
        <f t="array" ref="G1418">VLOOKUP($F1418,Products[],COLUMN(Products[Category]),FALSE)</f>
        <v>Seafood</v>
      </c>
      <c r="H1418" s="11" cm="1">
        <f t="array" ref="H1418">VLOOKUP($F1418,Products[],COLUMN(Products[UnitPrice]),FALSE)</f>
        <v>62.5</v>
      </c>
      <c r="I1418" s="6">
        <v>30</v>
      </c>
    </row>
    <row r="1419" spans="1:9" x14ac:dyDescent="0.25">
      <c r="A1419" s="6">
        <v>10789</v>
      </c>
      <c r="B1419" s="7">
        <v>44085</v>
      </c>
      <c r="C1419" s="8" t="s">
        <v>191</v>
      </c>
      <c r="D1419" s="9" t="s">
        <v>266</v>
      </c>
      <c r="E1419" s="9" t="s">
        <v>162</v>
      </c>
      <c r="F1419" s="9" t="s">
        <v>146</v>
      </c>
      <c r="G1419" s="9" t="str" cm="1">
        <f t="array" ref="G1419">VLOOKUP($F1419,Products[],COLUMN(Products[Category]),FALSE)</f>
        <v>Condiments</v>
      </c>
      <c r="H1419" s="11" cm="1">
        <f t="array" ref="H1419">VLOOKUP($F1419,Products[],COLUMN(Products[UnitPrice]),FALSE)</f>
        <v>43.9</v>
      </c>
      <c r="I1419" s="6">
        <v>30</v>
      </c>
    </row>
    <row r="1420" spans="1:9" x14ac:dyDescent="0.25">
      <c r="A1420" s="6">
        <v>10789</v>
      </c>
      <c r="B1420" s="7">
        <v>44085</v>
      </c>
      <c r="C1420" s="8" t="s">
        <v>191</v>
      </c>
      <c r="D1420" s="9" t="s">
        <v>266</v>
      </c>
      <c r="E1420" s="9" t="s">
        <v>162</v>
      </c>
      <c r="F1420" s="9" t="s">
        <v>117</v>
      </c>
      <c r="G1420" s="9" t="str" cm="1">
        <f t="array" ref="G1420">VLOOKUP($F1420,Products[],COLUMN(Products[Category]),FALSE)</f>
        <v>Confections</v>
      </c>
      <c r="H1420" s="11" cm="1">
        <f t="array" ref="H1420">VLOOKUP($F1420,Products[],COLUMN(Products[UnitPrice]),FALSE)</f>
        <v>12.5</v>
      </c>
      <c r="I1420" s="6">
        <v>18</v>
      </c>
    </row>
    <row r="1421" spans="1:9" x14ac:dyDescent="0.25">
      <c r="A1421" s="6">
        <v>10789</v>
      </c>
      <c r="B1421" s="7">
        <v>44085</v>
      </c>
      <c r="C1421" s="8" t="s">
        <v>191</v>
      </c>
      <c r="D1421" s="9" t="s">
        <v>266</v>
      </c>
      <c r="E1421" s="9" t="s">
        <v>162</v>
      </c>
      <c r="F1421" s="9" t="s">
        <v>129</v>
      </c>
      <c r="G1421" s="9" t="str" cm="1">
        <f t="array" ref="G1421">VLOOKUP($F1421,Products[],COLUMN(Products[Category]),FALSE)</f>
        <v>Beverages</v>
      </c>
      <c r="H1421" s="11" cm="1">
        <f t="array" ref="H1421">VLOOKUP($F1421,Products[],COLUMN(Products[UnitPrice]),FALSE)</f>
        <v>18</v>
      </c>
      <c r="I1421" s="6">
        <v>15</v>
      </c>
    </row>
    <row r="1422" spans="1:9" x14ac:dyDescent="0.25">
      <c r="A1422" s="6">
        <v>10790</v>
      </c>
      <c r="B1422" s="7">
        <v>44085</v>
      </c>
      <c r="C1422" s="8" t="s">
        <v>169</v>
      </c>
      <c r="D1422" s="9" t="s">
        <v>270</v>
      </c>
      <c r="E1422" s="9" t="s">
        <v>171</v>
      </c>
      <c r="F1422" s="9" t="s">
        <v>39</v>
      </c>
      <c r="G1422" s="9" t="str" cm="1">
        <f t="array" ref="G1422">VLOOKUP($F1422,Products[],COLUMN(Products[Category]),FALSE)</f>
        <v>Grains/Cereals</v>
      </c>
      <c r="H1422" s="11" cm="1">
        <f t="array" ref="H1422">VLOOKUP($F1422,Products[],COLUMN(Products[UnitPrice]),FALSE)</f>
        <v>38</v>
      </c>
      <c r="I1422" s="6">
        <v>20</v>
      </c>
    </row>
    <row r="1423" spans="1:9" x14ac:dyDescent="0.25">
      <c r="A1423" s="6">
        <v>10790</v>
      </c>
      <c r="B1423" s="7">
        <v>44085</v>
      </c>
      <c r="C1423" s="8" t="s">
        <v>169</v>
      </c>
      <c r="D1423" s="9" t="s">
        <v>270</v>
      </c>
      <c r="E1423" s="9" t="s">
        <v>171</v>
      </c>
      <c r="F1423" s="9" t="s">
        <v>142</v>
      </c>
      <c r="G1423" s="9" t="str" cm="1">
        <f t="array" ref="G1423">VLOOKUP($F1423,Products[],COLUMN(Products[Category]),FALSE)</f>
        <v>Produce</v>
      </c>
      <c r="H1423" s="11" cm="1">
        <f t="array" ref="H1423">VLOOKUP($F1423,Products[],COLUMN(Products[UnitPrice]),FALSE)</f>
        <v>30</v>
      </c>
      <c r="I1423" s="6">
        <v>3</v>
      </c>
    </row>
    <row r="1424" spans="1:9" x14ac:dyDescent="0.25">
      <c r="A1424" s="6">
        <v>10791</v>
      </c>
      <c r="B1424" s="7">
        <v>44086</v>
      </c>
      <c r="C1424" s="8" t="s">
        <v>169</v>
      </c>
      <c r="D1424" s="9" t="s">
        <v>205</v>
      </c>
      <c r="E1424" s="9" t="s">
        <v>167</v>
      </c>
      <c r="F1424" s="9" t="s">
        <v>63</v>
      </c>
      <c r="G1424" s="9" t="str" cm="1">
        <f t="array" ref="G1424">VLOOKUP($F1424,Products[],COLUMN(Products[Category]),FALSE)</f>
        <v>Seafood</v>
      </c>
      <c r="H1424" s="11" cm="1">
        <f t="array" ref="H1424">VLOOKUP($F1424,Products[],COLUMN(Products[UnitPrice]),FALSE)</f>
        <v>9.65</v>
      </c>
      <c r="I1424" s="6">
        <v>20</v>
      </c>
    </row>
    <row r="1425" spans="1:9" x14ac:dyDescent="0.25">
      <c r="A1425" s="6">
        <v>10791</v>
      </c>
      <c r="B1425" s="7">
        <v>44086</v>
      </c>
      <c r="C1425" s="8" t="s">
        <v>169</v>
      </c>
      <c r="D1425" s="9" t="s">
        <v>205</v>
      </c>
      <c r="E1425" s="9" t="s">
        <v>167</v>
      </c>
      <c r="F1425" s="9" t="s">
        <v>134</v>
      </c>
      <c r="G1425" s="9" t="str" cm="1">
        <f t="array" ref="G1425">VLOOKUP($F1425,Products[],COLUMN(Products[Category]),FALSE)</f>
        <v>Meat/Poultry</v>
      </c>
      <c r="H1425" s="11" cm="1">
        <f t="array" ref="H1425">VLOOKUP($F1425,Products[],COLUMN(Products[UnitPrice]),FALSE)</f>
        <v>123.79</v>
      </c>
      <c r="I1425" s="6">
        <v>14</v>
      </c>
    </row>
    <row r="1426" spans="1:9" x14ac:dyDescent="0.25">
      <c r="A1426" s="6">
        <v>10792</v>
      </c>
      <c r="B1426" s="7">
        <v>44086</v>
      </c>
      <c r="C1426" s="8" t="s">
        <v>191</v>
      </c>
      <c r="D1426" s="9" t="s">
        <v>259</v>
      </c>
      <c r="E1426" s="9" t="s">
        <v>260</v>
      </c>
      <c r="F1426" s="9" t="s">
        <v>138</v>
      </c>
      <c r="G1426" s="9" t="str" cm="1">
        <f t="array" ref="G1426">VLOOKUP($F1426,Products[],COLUMN(Products[Category]),FALSE)</f>
        <v>Meat/Poultry</v>
      </c>
      <c r="H1426" s="11" cm="1">
        <f t="array" ref="H1426">VLOOKUP($F1426,Products[],COLUMN(Products[UnitPrice]),FALSE)</f>
        <v>7.45</v>
      </c>
      <c r="I1426" s="6">
        <v>3</v>
      </c>
    </row>
    <row r="1427" spans="1:9" x14ac:dyDescent="0.25">
      <c r="A1427" s="6">
        <v>10792</v>
      </c>
      <c r="B1427" s="7">
        <v>44086</v>
      </c>
      <c r="C1427" s="8" t="s">
        <v>191</v>
      </c>
      <c r="D1427" s="9" t="s">
        <v>259</v>
      </c>
      <c r="E1427" s="9" t="s">
        <v>260</v>
      </c>
      <c r="F1427" s="9" t="s">
        <v>117</v>
      </c>
      <c r="G1427" s="9" t="str" cm="1">
        <f t="array" ref="G1427">VLOOKUP($F1427,Products[],COLUMN(Products[Category]),FALSE)</f>
        <v>Confections</v>
      </c>
      <c r="H1427" s="11" cm="1">
        <f t="array" ref="H1427">VLOOKUP($F1427,Products[],COLUMN(Products[UnitPrice]),FALSE)</f>
        <v>12.5</v>
      </c>
      <c r="I1427" s="6">
        <v>15</v>
      </c>
    </row>
    <row r="1428" spans="1:9" x14ac:dyDescent="0.25">
      <c r="A1428" s="6">
        <v>10792</v>
      </c>
      <c r="B1428" s="7">
        <v>44086</v>
      </c>
      <c r="C1428" s="8" t="s">
        <v>191</v>
      </c>
      <c r="D1428" s="9" t="s">
        <v>259</v>
      </c>
      <c r="E1428" s="9" t="s">
        <v>260</v>
      </c>
      <c r="F1428" s="9" t="s">
        <v>17</v>
      </c>
      <c r="G1428" s="9" t="str" cm="1">
        <f t="array" ref="G1428">VLOOKUP($F1428,Products[],COLUMN(Products[Category]),FALSE)</f>
        <v>Beverages</v>
      </c>
      <c r="H1428" s="11" cm="1">
        <f t="array" ref="H1428">VLOOKUP($F1428,Products[],COLUMN(Products[UnitPrice]),FALSE)</f>
        <v>19</v>
      </c>
      <c r="I1428" s="6">
        <v>10</v>
      </c>
    </row>
    <row r="1429" spans="1:9" x14ac:dyDescent="0.25">
      <c r="A1429" s="6">
        <v>10793</v>
      </c>
      <c r="B1429" s="7">
        <v>44087</v>
      </c>
      <c r="C1429" s="8" t="s">
        <v>176</v>
      </c>
      <c r="D1429" s="9" t="s">
        <v>251</v>
      </c>
      <c r="E1429" s="9" t="s">
        <v>222</v>
      </c>
      <c r="F1429" s="9" t="s">
        <v>31</v>
      </c>
      <c r="G1429" s="9" t="str" cm="1">
        <f t="array" ref="G1429">VLOOKUP($F1429,Products[],COLUMN(Products[Category]),FALSE)</f>
        <v>Grains/Cereals</v>
      </c>
      <c r="H1429" s="11" cm="1">
        <f t="array" ref="H1429">VLOOKUP($F1429,Products[],COLUMN(Products[UnitPrice]),FALSE)</f>
        <v>7</v>
      </c>
      <c r="I1429" s="6">
        <v>8</v>
      </c>
    </row>
    <row r="1430" spans="1:9" x14ac:dyDescent="0.25">
      <c r="A1430" s="6">
        <v>10793</v>
      </c>
      <c r="B1430" s="7">
        <v>44087</v>
      </c>
      <c r="C1430" s="8" t="s">
        <v>176</v>
      </c>
      <c r="D1430" s="9" t="s">
        <v>251</v>
      </c>
      <c r="E1430" s="9" t="s">
        <v>222</v>
      </c>
      <c r="F1430" s="9" t="s">
        <v>63</v>
      </c>
      <c r="G1430" s="9" t="str" cm="1">
        <f t="array" ref="G1430">VLOOKUP($F1430,Products[],COLUMN(Products[Category]),FALSE)</f>
        <v>Seafood</v>
      </c>
      <c r="H1430" s="11" cm="1">
        <f t="array" ref="H1430">VLOOKUP($F1430,Products[],COLUMN(Products[UnitPrice]),FALSE)</f>
        <v>9.65</v>
      </c>
      <c r="I1430" s="6">
        <v>14</v>
      </c>
    </row>
    <row r="1431" spans="1:9" x14ac:dyDescent="0.25">
      <c r="A1431" s="6">
        <v>10794</v>
      </c>
      <c r="B1431" s="7">
        <v>44087</v>
      </c>
      <c r="C1431" s="8" t="s">
        <v>169</v>
      </c>
      <c r="D1431" s="9" t="s">
        <v>195</v>
      </c>
      <c r="E1431" s="9" t="s">
        <v>171</v>
      </c>
      <c r="F1431" s="9" t="s">
        <v>138</v>
      </c>
      <c r="G1431" s="9" t="str" cm="1">
        <f t="array" ref="G1431">VLOOKUP($F1431,Products[],COLUMN(Products[Category]),FALSE)</f>
        <v>Meat/Poultry</v>
      </c>
      <c r="H1431" s="11" cm="1">
        <f t="array" ref="H1431">VLOOKUP($F1431,Products[],COLUMN(Products[UnitPrice]),FALSE)</f>
        <v>7.45</v>
      </c>
      <c r="I1431" s="6">
        <v>6</v>
      </c>
    </row>
    <row r="1432" spans="1:9" x14ac:dyDescent="0.25">
      <c r="A1432" s="6">
        <v>10794</v>
      </c>
      <c r="B1432" s="7">
        <v>44087</v>
      </c>
      <c r="C1432" s="8" t="s">
        <v>169</v>
      </c>
      <c r="D1432" s="9" t="s">
        <v>195</v>
      </c>
      <c r="E1432" s="9" t="s">
        <v>171</v>
      </c>
      <c r="F1432" s="9" t="s">
        <v>136</v>
      </c>
      <c r="G1432" s="9" t="str" cm="1">
        <f t="array" ref="G1432">VLOOKUP($F1432,Products[],COLUMN(Products[Category]),FALSE)</f>
        <v>Produce</v>
      </c>
      <c r="H1432" s="11" cm="1">
        <f t="array" ref="H1432">VLOOKUP($F1432,Products[],COLUMN(Products[UnitPrice]),FALSE)</f>
        <v>23.25</v>
      </c>
      <c r="I1432" s="6">
        <v>15</v>
      </c>
    </row>
    <row r="1433" spans="1:9" x14ac:dyDescent="0.25">
      <c r="A1433" s="6">
        <v>10795</v>
      </c>
      <c r="B1433" s="7">
        <v>44087</v>
      </c>
      <c r="C1433" s="8" t="s">
        <v>198</v>
      </c>
      <c r="D1433" s="9" t="s">
        <v>189</v>
      </c>
      <c r="E1433" s="9" t="s">
        <v>190</v>
      </c>
      <c r="F1433" s="9" t="s">
        <v>5</v>
      </c>
      <c r="G1433" s="9" t="str" cm="1">
        <f t="array" ref="G1433">VLOOKUP($F1433,Products[],COLUMN(Products[Category]),FALSE)</f>
        <v>Meat/Poultry</v>
      </c>
      <c r="H1433" s="11" cm="1">
        <f t="array" ref="H1433">VLOOKUP($F1433,Products[],COLUMN(Products[UnitPrice]),FALSE)</f>
        <v>39</v>
      </c>
      <c r="I1433" s="6">
        <v>35</v>
      </c>
    </row>
    <row r="1434" spans="1:9" x14ac:dyDescent="0.25">
      <c r="A1434" s="6">
        <v>10795</v>
      </c>
      <c r="B1434" s="7">
        <v>44087</v>
      </c>
      <c r="C1434" s="8" t="s">
        <v>198</v>
      </c>
      <c r="D1434" s="9" t="s">
        <v>189</v>
      </c>
      <c r="E1434" s="9" t="s">
        <v>190</v>
      </c>
      <c r="F1434" s="9" t="s">
        <v>97</v>
      </c>
      <c r="G1434" s="9" t="str" cm="1">
        <f t="array" ref="G1434">VLOOKUP($F1434,Products[],COLUMN(Products[Category]),FALSE)</f>
        <v>Confections</v>
      </c>
      <c r="H1434" s="11" cm="1">
        <f t="array" ref="H1434">VLOOKUP($F1434,Products[],COLUMN(Products[UnitPrice]),FALSE)</f>
        <v>17.45</v>
      </c>
      <c r="I1434" s="6">
        <v>65</v>
      </c>
    </row>
    <row r="1435" spans="1:9" x14ac:dyDescent="0.25">
      <c r="A1435" s="6">
        <v>10796</v>
      </c>
      <c r="B1435" s="7">
        <v>44088</v>
      </c>
      <c r="C1435" s="8" t="s">
        <v>176</v>
      </c>
      <c r="D1435" s="9" t="s">
        <v>187</v>
      </c>
      <c r="E1435" s="9" t="s">
        <v>188</v>
      </c>
      <c r="F1435" s="9" t="s">
        <v>53</v>
      </c>
      <c r="G1435" s="9" t="str" cm="1">
        <f t="array" ref="G1435">VLOOKUP($F1435,Products[],COLUMN(Products[Category]),FALSE)</f>
        <v>Confections</v>
      </c>
      <c r="H1435" s="11" cm="1">
        <f t="array" ref="H1435">VLOOKUP($F1435,Products[],COLUMN(Products[UnitPrice]),FALSE)</f>
        <v>31.23</v>
      </c>
      <c r="I1435" s="6">
        <v>21</v>
      </c>
    </row>
    <row r="1436" spans="1:9" x14ac:dyDescent="0.25">
      <c r="A1436" s="6">
        <v>10796</v>
      </c>
      <c r="B1436" s="7">
        <v>44088</v>
      </c>
      <c r="C1436" s="8" t="s">
        <v>176</v>
      </c>
      <c r="D1436" s="9" t="s">
        <v>187</v>
      </c>
      <c r="E1436" s="9" t="s">
        <v>188</v>
      </c>
      <c r="F1436" s="9" t="s">
        <v>51</v>
      </c>
      <c r="G1436" s="9" t="str" cm="1">
        <f t="array" ref="G1436">VLOOKUP($F1436,Products[],COLUMN(Products[Category]),FALSE)</f>
        <v>Condiments</v>
      </c>
      <c r="H1436" s="11" cm="1">
        <f t="array" ref="H1436">VLOOKUP($F1436,Products[],COLUMN(Products[UnitPrice]),FALSE)</f>
        <v>19.45</v>
      </c>
      <c r="I1436" s="6">
        <v>10</v>
      </c>
    </row>
    <row r="1437" spans="1:9" x14ac:dyDescent="0.25">
      <c r="A1437" s="6">
        <v>10796</v>
      </c>
      <c r="B1437" s="7">
        <v>44088</v>
      </c>
      <c r="C1437" s="8" t="s">
        <v>176</v>
      </c>
      <c r="D1437" s="9" t="s">
        <v>187</v>
      </c>
      <c r="E1437" s="9" t="s">
        <v>188</v>
      </c>
      <c r="F1437" s="9" t="s">
        <v>148</v>
      </c>
      <c r="G1437" s="9" t="str" cm="1">
        <f t="array" ref="G1437">VLOOKUP($F1437,Products[],COLUMN(Products[Category]),FALSE)</f>
        <v>Grains/Cereals</v>
      </c>
      <c r="H1437" s="11" cm="1">
        <f t="array" ref="H1437">VLOOKUP($F1437,Products[],COLUMN(Products[UnitPrice]),FALSE)</f>
        <v>33.25</v>
      </c>
      <c r="I1437" s="6">
        <v>35</v>
      </c>
    </row>
    <row r="1438" spans="1:9" x14ac:dyDescent="0.25">
      <c r="A1438" s="6">
        <v>10796</v>
      </c>
      <c r="B1438" s="7">
        <v>44088</v>
      </c>
      <c r="C1438" s="8" t="s">
        <v>176</v>
      </c>
      <c r="D1438" s="9" t="s">
        <v>187</v>
      </c>
      <c r="E1438" s="9" t="s">
        <v>188</v>
      </c>
      <c r="F1438" s="9" t="s">
        <v>49</v>
      </c>
      <c r="G1438" s="9" t="str" cm="1">
        <f t="array" ref="G1438">VLOOKUP($F1438,Products[],COLUMN(Products[Category]),FALSE)</f>
        <v>Dairy Products</v>
      </c>
      <c r="H1438" s="11" cm="1">
        <f t="array" ref="H1438">VLOOKUP($F1438,Products[],COLUMN(Products[UnitPrice]),FALSE)</f>
        <v>36</v>
      </c>
      <c r="I1438" s="6">
        <v>24</v>
      </c>
    </row>
    <row r="1439" spans="1:9" x14ac:dyDescent="0.25">
      <c r="A1439" s="6">
        <v>10797</v>
      </c>
      <c r="B1439" s="7">
        <v>44088</v>
      </c>
      <c r="C1439" s="8" t="s">
        <v>223</v>
      </c>
      <c r="D1439" s="9" t="s">
        <v>253</v>
      </c>
      <c r="E1439" s="9" t="s">
        <v>167</v>
      </c>
      <c r="F1439" s="9" t="s">
        <v>101</v>
      </c>
      <c r="G1439" s="9" t="str" cm="1">
        <f t="array" ref="G1439">VLOOKUP($F1439,Products[],COLUMN(Products[Category]),FALSE)</f>
        <v>Dairy Products</v>
      </c>
      <c r="H1439" s="11" cm="1">
        <f t="array" ref="H1439">VLOOKUP($F1439,Products[],COLUMN(Products[UnitPrice]),FALSE)</f>
        <v>21</v>
      </c>
      <c r="I1439" s="6">
        <v>20</v>
      </c>
    </row>
    <row r="1440" spans="1:9" x14ac:dyDescent="0.25">
      <c r="A1440" s="6">
        <v>10798</v>
      </c>
      <c r="B1440" s="7">
        <v>44089</v>
      </c>
      <c r="C1440" s="8" t="s">
        <v>202</v>
      </c>
      <c r="D1440" s="9" t="s">
        <v>235</v>
      </c>
      <c r="E1440" s="9" t="s">
        <v>222</v>
      </c>
      <c r="F1440" s="9" t="s">
        <v>130</v>
      </c>
      <c r="G1440" s="9" t="str" cm="1">
        <f t="array" ref="G1440">VLOOKUP($F1440,Products[],COLUMN(Products[Category]),FALSE)</f>
        <v>Confections</v>
      </c>
      <c r="H1440" s="11" cm="1">
        <f t="array" ref="H1440">VLOOKUP($F1440,Products[],COLUMN(Products[UnitPrice]),FALSE)</f>
        <v>49.3</v>
      </c>
      <c r="I1440" s="6">
        <v>2</v>
      </c>
    </row>
    <row r="1441" spans="1:9" x14ac:dyDescent="0.25">
      <c r="A1441" s="6">
        <v>10798</v>
      </c>
      <c r="B1441" s="7">
        <v>44089</v>
      </c>
      <c r="C1441" s="8" t="s">
        <v>202</v>
      </c>
      <c r="D1441" s="9" t="s">
        <v>235</v>
      </c>
      <c r="E1441" s="9" t="s">
        <v>222</v>
      </c>
      <c r="F1441" s="9" t="s">
        <v>84</v>
      </c>
      <c r="G1441" s="9" t="str" cm="1">
        <f t="array" ref="G1441">VLOOKUP($F1441,Products[],COLUMN(Products[Category]),FALSE)</f>
        <v>Dairy Products</v>
      </c>
      <c r="H1441" s="11" cm="1">
        <f t="array" ref="H1441">VLOOKUP($F1441,Products[],COLUMN(Products[UnitPrice]),FALSE)</f>
        <v>34.799999999999997</v>
      </c>
      <c r="I1441" s="6">
        <v>10</v>
      </c>
    </row>
    <row r="1442" spans="1:9" x14ac:dyDescent="0.25">
      <c r="A1442" s="6">
        <v>10799</v>
      </c>
      <c r="B1442" s="7">
        <v>44089</v>
      </c>
      <c r="C1442" s="8" t="s">
        <v>185</v>
      </c>
      <c r="D1442" s="9" t="s">
        <v>237</v>
      </c>
      <c r="E1442" s="9" t="s">
        <v>167</v>
      </c>
      <c r="F1442" s="9" t="s">
        <v>65</v>
      </c>
      <c r="G1442" s="9" t="str" cm="1">
        <f t="array" ref="G1442">VLOOKUP($F1442,Products[],COLUMN(Products[Category]),FALSE)</f>
        <v>Seafood</v>
      </c>
      <c r="H1442" s="11" cm="1">
        <f t="array" ref="H1442">VLOOKUP($F1442,Products[],COLUMN(Products[UnitPrice]),FALSE)</f>
        <v>6</v>
      </c>
      <c r="I1442" s="6">
        <v>20</v>
      </c>
    </row>
    <row r="1443" spans="1:9" x14ac:dyDescent="0.25">
      <c r="A1443" s="6">
        <v>10799</v>
      </c>
      <c r="B1443" s="7">
        <v>44089</v>
      </c>
      <c r="C1443" s="8" t="s">
        <v>185</v>
      </c>
      <c r="D1443" s="9" t="s">
        <v>237</v>
      </c>
      <c r="E1443" s="9" t="s">
        <v>167</v>
      </c>
      <c r="F1443" s="9" t="s">
        <v>47</v>
      </c>
      <c r="G1443" s="9" t="str" cm="1">
        <f t="array" ref="G1443">VLOOKUP($F1443,Products[],COLUMN(Products[Category]),FALSE)</f>
        <v>Beverages</v>
      </c>
      <c r="H1443" s="11" cm="1">
        <f t="array" ref="H1443">VLOOKUP($F1443,Products[],COLUMN(Products[UnitPrice]),FALSE)</f>
        <v>4.5</v>
      </c>
      <c r="I1443" s="6">
        <v>20</v>
      </c>
    </row>
    <row r="1444" spans="1:9" x14ac:dyDescent="0.25">
      <c r="A1444" s="6">
        <v>10799</v>
      </c>
      <c r="B1444" s="7">
        <v>44089</v>
      </c>
      <c r="C1444" s="8" t="s">
        <v>185</v>
      </c>
      <c r="D1444" s="9" t="s">
        <v>237</v>
      </c>
      <c r="E1444" s="9" t="s">
        <v>167</v>
      </c>
      <c r="F1444" s="9" t="s">
        <v>104</v>
      </c>
      <c r="G1444" s="9" t="str" cm="1">
        <f t="array" ref="G1444">VLOOKUP($F1444,Products[],COLUMN(Products[Category]),FALSE)</f>
        <v>Dairy Products</v>
      </c>
      <c r="H1444" s="11" cm="1">
        <f t="array" ref="H1444">VLOOKUP($F1444,Products[],COLUMN(Products[UnitPrice]),FALSE)</f>
        <v>55</v>
      </c>
      <c r="I1444" s="6">
        <v>25</v>
      </c>
    </row>
    <row r="1445" spans="1:9" x14ac:dyDescent="0.25">
      <c r="A1445" s="6">
        <v>10800</v>
      </c>
      <c r="B1445" s="7">
        <v>44089</v>
      </c>
      <c r="C1445" s="8" t="s">
        <v>191</v>
      </c>
      <c r="D1445" s="9" t="s">
        <v>252</v>
      </c>
      <c r="E1445" s="9" t="s">
        <v>222</v>
      </c>
      <c r="F1445" s="9" t="s">
        <v>76</v>
      </c>
      <c r="G1445" s="9" t="str" cm="1">
        <f t="array" ref="G1445">VLOOKUP($F1445,Products[],COLUMN(Products[Category]),FALSE)</f>
        <v>Produce</v>
      </c>
      <c r="H1445" s="11" cm="1">
        <f t="array" ref="H1445">VLOOKUP($F1445,Products[],COLUMN(Products[UnitPrice]),FALSE)</f>
        <v>53</v>
      </c>
      <c r="I1445" s="6">
        <v>10</v>
      </c>
    </row>
    <row r="1446" spans="1:9" x14ac:dyDescent="0.25">
      <c r="A1446" s="6">
        <v>10800</v>
      </c>
      <c r="B1446" s="7">
        <v>44089</v>
      </c>
      <c r="C1446" s="8" t="s">
        <v>191</v>
      </c>
      <c r="D1446" s="9" t="s">
        <v>252</v>
      </c>
      <c r="E1446" s="9" t="s">
        <v>222</v>
      </c>
      <c r="F1446" s="9" t="s">
        <v>101</v>
      </c>
      <c r="G1446" s="9" t="str" cm="1">
        <f t="array" ref="G1446">VLOOKUP($F1446,Products[],COLUMN(Products[Category]),FALSE)</f>
        <v>Dairy Products</v>
      </c>
      <c r="H1446" s="11" cm="1">
        <f t="array" ref="H1446">VLOOKUP($F1446,Products[],COLUMN(Products[UnitPrice]),FALSE)</f>
        <v>21</v>
      </c>
      <c r="I1446" s="6">
        <v>50</v>
      </c>
    </row>
    <row r="1447" spans="1:9" x14ac:dyDescent="0.25">
      <c r="A1447" s="6">
        <v>10800</v>
      </c>
      <c r="B1447" s="7">
        <v>44089</v>
      </c>
      <c r="C1447" s="8" t="s">
        <v>191</v>
      </c>
      <c r="D1447" s="9" t="s">
        <v>252</v>
      </c>
      <c r="E1447" s="9" t="s">
        <v>222</v>
      </c>
      <c r="F1447" s="9" t="s">
        <v>138</v>
      </c>
      <c r="G1447" s="9" t="str" cm="1">
        <f t="array" ref="G1447">VLOOKUP($F1447,Products[],COLUMN(Products[Category]),FALSE)</f>
        <v>Meat/Poultry</v>
      </c>
      <c r="H1447" s="11" cm="1">
        <f t="array" ref="H1447">VLOOKUP($F1447,Products[],COLUMN(Products[UnitPrice]),FALSE)</f>
        <v>7.45</v>
      </c>
      <c r="I1447" s="6">
        <v>7</v>
      </c>
    </row>
    <row r="1448" spans="1:9" x14ac:dyDescent="0.25">
      <c r="A1448" s="6">
        <v>10801</v>
      </c>
      <c r="B1448" s="7">
        <v>44092</v>
      </c>
      <c r="C1448" s="8" t="s">
        <v>172</v>
      </c>
      <c r="D1448" s="9" t="s">
        <v>239</v>
      </c>
      <c r="E1448" s="9" t="s">
        <v>217</v>
      </c>
      <c r="F1448" s="9" t="s">
        <v>5</v>
      </c>
      <c r="G1448" s="9" t="str" cm="1">
        <f t="array" ref="G1448">VLOOKUP($F1448,Products[],COLUMN(Products[Category]),FALSE)</f>
        <v>Meat/Poultry</v>
      </c>
      <c r="H1448" s="11" cm="1">
        <f t="array" ref="H1448">VLOOKUP($F1448,Products[],COLUMN(Products[UnitPrice]),FALSE)</f>
        <v>39</v>
      </c>
      <c r="I1448" s="6">
        <v>40</v>
      </c>
    </row>
    <row r="1449" spans="1:9" x14ac:dyDescent="0.25">
      <c r="A1449" s="6">
        <v>10801</v>
      </c>
      <c r="B1449" s="7">
        <v>44092</v>
      </c>
      <c r="C1449" s="8" t="s">
        <v>172</v>
      </c>
      <c r="D1449" s="9" t="s">
        <v>239</v>
      </c>
      <c r="E1449" s="9" t="s">
        <v>217</v>
      </c>
      <c r="F1449" s="9" t="s">
        <v>134</v>
      </c>
      <c r="G1449" s="9" t="str" cm="1">
        <f t="array" ref="G1449">VLOOKUP($F1449,Products[],COLUMN(Products[Category]),FALSE)</f>
        <v>Meat/Poultry</v>
      </c>
      <c r="H1449" s="11" cm="1">
        <f t="array" ref="H1449">VLOOKUP($F1449,Products[],COLUMN(Products[UnitPrice]),FALSE)</f>
        <v>123.79</v>
      </c>
      <c r="I1449" s="6">
        <v>20</v>
      </c>
    </row>
    <row r="1450" spans="1:9" x14ac:dyDescent="0.25">
      <c r="A1450" s="6">
        <v>10802</v>
      </c>
      <c r="B1450" s="7">
        <v>44092</v>
      </c>
      <c r="C1450" s="8" t="s">
        <v>172</v>
      </c>
      <c r="D1450" s="9" t="s">
        <v>246</v>
      </c>
      <c r="E1450" s="9" t="s">
        <v>247</v>
      </c>
      <c r="F1450" s="9" t="s">
        <v>76</v>
      </c>
      <c r="G1450" s="9" t="str" cm="1">
        <f t="array" ref="G1450">VLOOKUP($F1450,Products[],COLUMN(Products[Category]),FALSE)</f>
        <v>Produce</v>
      </c>
      <c r="H1450" s="11" cm="1">
        <f t="array" ref="H1450">VLOOKUP($F1450,Products[],COLUMN(Products[UnitPrice]),FALSE)</f>
        <v>53</v>
      </c>
      <c r="I1450" s="6">
        <v>30</v>
      </c>
    </row>
    <row r="1451" spans="1:9" x14ac:dyDescent="0.25">
      <c r="A1451" s="6">
        <v>10802</v>
      </c>
      <c r="B1451" s="7">
        <v>44092</v>
      </c>
      <c r="C1451" s="8" t="s">
        <v>172</v>
      </c>
      <c r="D1451" s="9" t="s">
        <v>246</v>
      </c>
      <c r="E1451" s="9" t="s">
        <v>247</v>
      </c>
      <c r="F1451" s="9" t="s">
        <v>130</v>
      </c>
      <c r="G1451" s="9" t="str" cm="1">
        <f t="array" ref="G1451">VLOOKUP($F1451,Products[],COLUMN(Products[Category]),FALSE)</f>
        <v>Confections</v>
      </c>
      <c r="H1451" s="11" cm="1">
        <f t="array" ref="H1451">VLOOKUP($F1451,Products[],COLUMN(Products[UnitPrice]),FALSE)</f>
        <v>49.3</v>
      </c>
      <c r="I1451" s="6">
        <v>5</v>
      </c>
    </row>
    <row r="1452" spans="1:9" x14ac:dyDescent="0.25">
      <c r="A1452" s="6">
        <v>10802</v>
      </c>
      <c r="B1452" s="7">
        <v>44092</v>
      </c>
      <c r="C1452" s="8" t="s">
        <v>172</v>
      </c>
      <c r="D1452" s="9" t="s">
        <v>246</v>
      </c>
      <c r="E1452" s="9" t="s">
        <v>247</v>
      </c>
      <c r="F1452" s="9" t="s">
        <v>85</v>
      </c>
      <c r="G1452" s="9" t="str" cm="1">
        <f t="array" ref="G1452">VLOOKUP($F1452,Products[],COLUMN(Products[Category]),FALSE)</f>
        <v>Seafood</v>
      </c>
      <c r="H1452" s="11" cm="1">
        <f t="array" ref="H1452">VLOOKUP($F1452,Products[],COLUMN(Products[UnitPrice]),FALSE)</f>
        <v>25.89</v>
      </c>
      <c r="I1452" s="6">
        <v>25</v>
      </c>
    </row>
    <row r="1453" spans="1:9" x14ac:dyDescent="0.25">
      <c r="A1453" s="6">
        <v>10802</v>
      </c>
      <c r="B1453" s="7">
        <v>44092</v>
      </c>
      <c r="C1453" s="8" t="s">
        <v>172</v>
      </c>
      <c r="D1453" s="9" t="s">
        <v>246</v>
      </c>
      <c r="E1453" s="9" t="s">
        <v>247</v>
      </c>
      <c r="F1453" s="9" t="s">
        <v>95</v>
      </c>
      <c r="G1453" s="9" t="str" cm="1">
        <f t="array" ref="G1453">VLOOKUP($F1453,Products[],COLUMN(Products[Category]),FALSE)</f>
        <v>Meat/Poultry</v>
      </c>
      <c r="H1453" s="11" cm="1">
        <f t="array" ref="H1453">VLOOKUP($F1453,Products[],COLUMN(Products[UnitPrice]),FALSE)</f>
        <v>24</v>
      </c>
      <c r="I1453" s="6">
        <v>60</v>
      </c>
    </row>
    <row r="1454" spans="1:9" x14ac:dyDescent="0.25">
      <c r="A1454" s="6">
        <v>10803</v>
      </c>
      <c r="B1454" s="7">
        <v>44093</v>
      </c>
      <c r="C1454" s="8" t="s">
        <v>172</v>
      </c>
      <c r="D1454" s="9" t="s">
        <v>186</v>
      </c>
      <c r="E1454" s="9" t="s">
        <v>171</v>
      </c>
      <c r="F1454" s="9" t="s">
        <v>104</v>
      </c>
      <c r="G1454" s="9" t="str" cm="1">
        <f t="array" ref="G1454">VLOOKUP($F1454,Products[],COLUMN(Products[Category]),FALSE)</f>
        <v>Dairy Products</v>
      </c>
      <c r="H1454" s="11" cm="1">
        <f t="array" ref="H1454">VLOOKUP($F1454,Products[],COLUMN(Products[UnitPrice]),FALSE)</f>
        <v>55</v>
      </c>
      <c r="I1454" s="6">
        <v>15</v>
      </c>
    </row>
    <row r="1455" spans="1:9" x14ac:dyDescent="0.25">
      <c r="A1455" s="6">
        <v>10803</v>
      </c>
      <c r="B1455" s="7">
        <v>44093</v>
      </c>
      <c r="C1455" s="8" t="s">
        <v>172</v>
      </c>
      <c r="D1455" s="9" t="s">
        <v>186</v>
      </c>
      <c r="E1455" s="9" t="s">
        <v>171</v>
      </c>
      <c r="F1455" s="9" t="s">
        <v>89</v>
      </c>
      <c r="G1455" s="9" t="str" cm="1">
        <f t="array" ref="G1455">VLOOKUP($F1455,Products[],COLUMN(Products[Category]),FALSE)</f>
        <v>Confections</v>
      </c>
      <c r="H1455" s="11" cm="1">
        <f t="array" ref="H1455">VLOOKUP($F1455,Products[],COLUMN(Products[UnitPrice]),FALSE)</f>
        <v>14</v>
      </c>
      <c r="I1455" s="6">
        <v>15</v>
      </c>
    </row>
    <row r="1456" spans="1:9" x14ac:dyDescent="0.25">
      <c r="A1456" s="6">
        <v>10803</v>
      </c>
      <c r="B1456" s="7">
        <v>44093</v>
      </c>
      <c r="C1456" s="8" t="s">
        <v>172</v>
      </c>
      <c r="D1456" s="9" t="s">
        <v>186</v>
      </c>
      <c r="E1456" s="9" t="s">
        <v>171</v>
      </c>
      <c r="F1456" s="9" t="s">
        <v>132</v>
      </c>
      <c r="G1456" s="9" t="str" cm="1">
        <f t="array" ref="G1456">VLOOKUP($F1456,Products[],COLUMN(Products[Category]),FALSE)</f>
        <v>Confections</v>
      </c>
      <c r="H1456" s="11" cm="1">
        <f t="array" ref="H1456">VLOOKUP($F1456,Products[],COLUMN(Products[UnitPrice]),FALSE)</f>
        <v>9.1999999999999993</v>
      </c>
      <c r="I1456" s="6">
        <v>24</v>
      </c>
    </row>
    <row r="1457" spans="1:9" x14ac:dyDescent="0.25">
      <c r="A1457" s="6">
        <v>10804</v>
      </c>
      <c r="B1457" s="7">
        <v>44093</v>
      </c>
      <c r="C1457" s="8" t="s">
        <v>169</v>
      </c>
      <c r="D1457" s="9" t="s">
        <v>252</v>
      </c>
      <c r="E1457" s="9" t="s">
        <v>222</v>
      </c>
      <c r="F1457" s="9" t="s">
        <v>80</v>
      </c>
      <c r="G1457" s="9" t="str" cm="1">
        <f t="array" ref="G1457">VLOOKUP($F1457,Products[],COLUMN(Products[Category]),FALSE)</f>
        <v>Confections</v>
      </c>
      <c r="H1457" s="11" cm="1">
        <f t="array" ref="H1457">VLOOKUP($F1457,Products[],COLUMN(Products[UnitPrice]),FALSE)</f>
        <v>20</v>
      </c>
      <c r="I1457" s="6">
        <v>4</v>
      </c>
    </row>
    <row r="1458" spans="1:9" x14ac:dyDescent="0.25">
      <c r="A1458" s="6">
        <v>10804</v>
      </c>
      <c r="B1458" s="7">
        <v>44093</v>
      </c>
      <c r="C1458" s="8" t="s">
        <v>169</v>
      </c>
      <c r="D1458" s="9" t="s">
        <v>252</v>
      </c>
      <c r="E1458" s="9" t="s">
        <v>222</v>
      </c>
      <c r="F1458" s="9" t="s">
        <v>112</v>
      </c>
      <c r="G1458" s="9" t="str" cm="1">
        <f t="array" ref="G1458">VLOOKUP($F1458,Products[],COLUMN(Products[Category]),FALSE)</f>
        <v>Produce</v>
      </c>
      <c r="H1458" s="11" cm="1">
        <f t="array" ref="H1458">VLOOKUP($F1458,Products[],COLUMN(Products[UnitPrice]),FALSE)</f>
        <v>45.6</v>
      </c>
      <c r="I1458" s="6">
        <v>24</v>
      </c>
    </row>
    <row r="1459" spans="1:9" x14ac:dyDescent="0.25">
      <c r="A1459" s="6">
        <v>10804</v>
      </c>
      <c r="B1459" s="7">
        <v>44093</v>
      </c>
      <c r="C1459" s="8" t="s">
        <v>169</v>
      </c>
      <c r="D1459" s="9" t="s">
        <v>252</v>
      </c>
      <c r="E1459" s="9" t="s">
        <v>222</v>
      </c>
      <c r="F1459" s="9" t="s">
        <v>57</v>
      </c>
      <c r="G1459" s="9" t="str" cm="1">
        <f t="array" ref="G1459">VLOOKUP($F1459,Products[],COLUMN(Products[Category]),FALSE)</f>
        <v>Seafood</v>
      </c>
      <c r="H1459" s="11" cm="1">
        <f t="array" ref="H1459">VLOOKUP($F1459,Products[],COLUMN(Products[UnitPrice]),FALSE)</f>
        <v>31</v>
      </c>
      <c r="I1459" s="6">
        <v>36</v>
      </c>
    </row>
    <row r="1460" spans="1:9" x14ac:dyDescent="0.25">
      <c r="A1460" s="6">
        <v>10805</v>
      </c>
      <c r="B1460" s="7">
        <v>44093</v>
      </c>
      <c r="C1460" s="8" t="s">
        <v>202</v>
      </c>
      <c r="D1460" s="9" t="s">
        <v>233</v>
      </c>
      <c r="E1460" s="9" t="s">
        <v>197</v>
      </c>
      <c r="F1460" s="9" t="s">
        <v>27</v>
      </c>
      <c r="G1460" s="9" t="str" cm="1">
        <f t="array" ref="G1460">VLOOKUP($F1460,Products[],COLUMN(Products[Category]),FALSE)</f>
        <v>Beverages</v>
      </c>
      <c r="H1460" s="11" cm="1">
        <f t="array" ref="H1460">VLOOKUP($F1460,Products[],COLUMN(Products[UnitPrice]),FALSE)</f>
        <v>263.5</v>
      </c>
      <c r="I1460" s="6">
        <v>10</v>
      </c>
    </row>
    <row r="1461" spans="1:9" x14ac:dyDescent="0.25">
      <c r="A1461" s="6">
        <v>10805</v>
      </c>
      <c r="B1461" s="7">
        <v>44093</v>
      </c>
      <c r="C1461" s="8" t="s">
        <v>202</v>
      </c>
      <c r="D1461" s="9" t="s">
        <v>233</v>
      </c>
      <c r="E1461" s="9" t="s">
        <v>197</v>
      </c>
      <c r="F1461" s="9" t="s">
        <v>114</v>
      </c>
      <c r="G1461" s="9" t="str" cm="1">
        <f t="array" ref="G1461">VLOOKUP($F1461,Products[],COLUMN(Products[Category]),FALSE)</f>
        <v>Beverages</v>
      </c>
      <c r="H1461" s="11" cm="1">
        <f t="array" ref="H1461">VLOOKUP($F1461,Products[],COLUMN(Products[UnitPrice]),FALSE)</f>
        <v>14</v>
      </c>
      <c r="I1461" s="6">
        <v>10</v>
      </c>
    </row>
    <row r="1462" spans="1:9" x14ac:dyDescent="0.25">
      <c r="A1462" s="6">
        <v>10806</v>
      </c>
      <c r="B1462" s="7">
        <v>44094</v>
      </c>
      <c r="C1462" s="8" t="s">
        <v>176</v>
      </c>
      <c r="D1462" s="9" t="s">
        <v>175</v>
      </c>
      <c r="E1462" s="9" t="s">
        <v>162</v>
      </c>
      <c r="F1462" s="9" t="s">
        <v>70</v>
      </c>
      <c r="G1462" s="9" t="str" cm="1">
        <f t="array" ref="G1462">VLOOKUP($F1462,Products[],COLUMN(Products[Category]),FALSE)</f>
        <v>Produce</v>
      </c>
      <c r="H1462" s="11" cm="1">
        <f t="array" ref="H1462">VLOOKUP($F1462,Products[],COLUMN(Products[UnitPrice]),FALSE)</f>
        <v>10</v>
      </c>
      <c r="I1462" s="6">
        <v>15</v>
      </c>
    </row>
    <row r="1463" spans="1:9" x14ac:dyDescent="0.25">
      <c r="A1463" s="6">
        <v>10806</v>
      </c>
      <c r="B1463" s="7">
        <v>44094</v>
      </c>
      <c r="C1463" s="8" t="s">
        <v>176</v>
      </c>
      <c r="D1463" s="9" t="s">
        <v>175</v>
      </c>
      <c r="E1463" s="9" t="s">
        <v>162</v>
      </c>
      <c r="F1463" s="9" t="s">
        <v>72</v>
      </c>
      <c r="G1463" s="9" t="str" cm="1">
        <f t="array" ref="G1463">VLOOKUP($F1463,Products[],COLUMN(Products[Category]),FALSE)</f>
        <v>Condiments</v>
      </c>
      <c r="H1463" s="11" cm="1">
        <f t="array" ref="H1463">VLOOKUP($F1463,Products[],COLUMN(Products[UnitPrice]),FALSE)</f>
        <v>21.05</v>
      </c>
      <c r="I1463" s="6">
        <v>2</v>
      </c>
    </row>
    <row r="1464" spans="1:9" x14ac:dyDescent="0.25">
      <c r="A1464" s="6">
        <v>10806</v>
      </c>
      <c r="B1464" s="7">
        <v>44094</v>
      </c>
      <c r="C1464" s="8" t="s">
        <v>176</v>
      </c>
      <c r="D1464" s="9" t="s">
        <v>175</v>
      </c>
      <c r="E1464" s="9" t="s">
        <v>162</v>
      </c>
      <c r="F1464" s="9" t="s">
        <v>17</v>
      </c>
      <c r="G1464" s="9" t="str" cm="1">
        <f t="array" ref="G1464">VLOOKUP($F1464,Products[],COLUMN(Products[Category]),FALSE)</f>
        <v>Beverages</v>
      </c>
      <c r="H1464" s="11" cm="1">
        <f t="array" ref="H1464">VLOOKUP($F1464,Products[],COLUMN(Products[UnitPrice]),FALSE)</f>
        <v>19</v>
      </c>
      <c r="I1464" s="6">
        <v>20</v>
      </c>
    </row>
    <row r="1465" spans="1:9" x14ac:dyDescent="0.25">
      <c r="A1465" s="6">
        <v>10807</v>
      </c>
      <c r="B1465" s="7">
        <v>44094</v>
      </c>
      <c r="C1465" s="8" t="s">
        <v>172</v>
      </c>
      <c r="D1465" s="9" t="s">
        <v>269</v>
      </c>
      <c r="E1465" s="9" t="s">
        <v>211</v>
      </c>
      <c r="F1465" s="9" t="s">
        <v>9</v>
      </c>
      <c r="G1465" s="9" t="str" cm="1">
        <f t="array" ref="G1465">VLOOKUP($F1465,Products[],COLUMN(Products[Category]),FALSE)</f>
        <v>Seafood</v>
      </c>
      <c r="H1465" s="11" cm="1">
        <f t="array" ref="H1465">VLOOKUP($F1465,Products[],COLUMN(Products[UnitPrice]),FALSE)</f>
        <v>18.399999999999999</v>
      </c>
      <c r="I1465" s="6">
        <v>1</v>
      </c>
    </row>
    <row r="1466" spans="1:9" x14ac:dyDescent="0.25">
      <c r="A1466" s="6">
        <v>10808</v>
      </c>
      <c r="B1466" s="7">
        <v>44095</v>
      </c>
      <c r="C1466" s="8" t="s">
        <v>202</v>
      </c>
      <c r="D1466" s="9" t="s">
        <v>230</v>
      </c>
      <c r="E1466" s="9" t="s">
        <v>197</v>
      </c>
      <c r="F1466" s="9" t="s">
        <v>39</v>
      </c>
      <c r="G1466" s="9" t="str" cm="1">
        <f t="array" ref="G1466">VLOOKUP($F1466,Products[],COLUMN(Products[Category]),FALSE)</f>
        <v>Grains/Cereals</v>
      </c>
      <c r="H1466" s="11" cm="1">
        <f t="array" ref="H1466">VLOOKUP($F1466,Products[],COLUMN(Products[UnitPrice]),FALSE)</f>
        <v>38</v>
      </c>
      <c r="I1466" s="6">
        <v>20</v>
      </c>
    </row>
    <row r="1467" spans="1:9" x14ac:dyDescent="0.25">
      <c r="A1467" s="6">
        <v>10808</v>
      </c>
      <c r="B1467" s="7">
        <v>44095</v>
      </c>
      <c r="C1467" s="8" t="s">
        <v>202</v>
      </c>
      <c r="D1467" s="9" t="s">
        <v>230</v>
      </c>
      <c r="E1467" s="9" t="s">
        <v>197</v>
      </c>
      <c r="F1467" s="9" t="s">
        <v>67</v>
      </c>
      <c r="G1467" s="9" t="str" cm="1">
        <f t="array" ref="G1467">VLOOKUP($F1467,Products[],COLUMN(Products[Category]),FALSE)</f>
        <v>Beverages</v>
      </c>
      <c r="H1467" s="11" cm="1">
        <f t="array" ref="H1467">VLOOKUP($F1467,Products[],COLUMN(Products[UnitPrice]),FALSE)</f>
        <v>18</v>
      </c>
      <c r="I1467" s="6">
        <v>50</v>
      </c>
    </row>
    <row r="1468" spans="1:9" x14ac:dyDescent="0.25">
      <c r="A1468" s="6">
        <v>10809</v>
      </c>
      <c r="B1468" s="7">
        <v>44095</v>
      </c>
      <c r="C1468" s="8" t="s">
        <v>223</v>
      </c>
      <c r="D1468" s="9" t="s">
        <v>186</v>
      </c>
      <c r="E1468" s="9" t="s">
        <v>171</v>
      </c>
      <c r="F1468" s="9" t="s">
        <v>31</v>
      </c>
      <c r="G1468" s="9" t="str" cm="1">
        <f t="array" ref="G1468">VLOOKUP($F1468,Products[],COLUMN(Products[Category]),FALSE)</f>
        <v>Grains/Cereals</v>
      </c>
      <c r="H1468" s="11" cm="1">
        <f t="array" ref="H1468">VLOOKUP($F1468,Products[],COLUMN(Products[UnitPrice]),FALSE)</f>
        <v>7</v>
      </c>
      <c r="I1468" s="6">
        <v>20</v>
      </c>
    </row>
    <row r="1469" spans="1:9" x14ac:dyDescent="0.25">
      <c r="A1469" s="6">
        <v>10810</v>
      </c>
      <c r="B1469" s="7">
        <v>44095</v>
      </c>
      <c r="C1469" s="8" t="s">
        <v>202</v>
      </c>
      <c r="D1469" s="9" t="s">
        <v>274</v>
      </c>
      <c r="E1469" s="9" t="s">
        <v>244</v>
      </c>
      <c r="F1469" s="9" t="s">
        <v>93</v>
      </c>
      <c r="G1469" s="9" t="str" cm="1">
        <f t="array" ref="G1469">VLOOKUP($F1469,Products[],COLUMN(Products[Category]),FALSE)</f>
        <v>Beverages</v>
      </c>
      <c r="H1469" s="11" cm="1">
        <f t="array" ref="H1469">VLOOKUP($F1469,Products[],COLUMN(Products[UnitPrice]),FALSE)</f>
        <v>15</v>
      </c>
      <c r="I1469" s="6">
        <v>5</v>
      </c>
    </row>
    <row r="1470" spans="1:9" x14ac:dyDescent="0.25">
      <c r="A1470" s="6">
        <v>10810</v>
      </c>
      <c r="B1470" s="7">
        <v>44095</v>
      </c>
      <c r="C1470" s="8" t="s">
        <v>202</v>
      </c>
      <c r="D1470" s="9" t="s">
        <v>274</v>
      </c>
      <c r="E1470" s="9" t="s">
        <v>244</v>
      </c>
      <c r="F1470" s="9" t="s">
        <v>65</v>
      </c>
      <c r="G1470" s="9" t="str" cm="1">
        <f t="array" ref="G1470">VLOOKUP($F1470,Products[],COLUMN(Products[Category]),FALSE)</f>
        <v>Seafood</v>
      </c>
      <c r="H1470" s="11" cm="1">
        <f t="array" ref="H1470">VLOOKUP($F1470,Products[],COLUMN(Products[UnitPrice]),FALSE)</f>
        <v>6</v>
      </c>
      <c r="I1470" s="6">
        <v>7</v>
      </c>
    </row>
    <row r="1471" spans="1:9" x14ac:dyDescent="0.25">
      <c r="A1471" s="6">
        <v>10810</v>
      </c>
      <c r="B1471" s="7">
        <v>44095</v>
      </c>
      <c r="C1471" s="8" t="s">
        <v>202</v>
      </c>
      <c r="D1471" s="9" t="s">
        <v>274</v>
      </c>
      <c r="E1471" s="9" t="s">
        <v>244</v>
      </c>
      <c r="F1471" s="9" t="s">
        <v>89</v>
      </c>
      <c r="G1471" s="9" t="str" cm="1">
        <f t="array" ref="G1471">VLOOKUP($F1471,Products[],COLUMN(Products[Category]),FALSE)</f>
        <v>Confections</v>
      </c>
      <c r="H1471" s="11" cm="1">
        <f t="array" ref="H1471">VLOOKUP($F1471,Products[],COLUMN(Products[UnitPrice]),FALSE)</f>
        <v>14</v>
      </c>
      <c r="I1471" s="6">
        <v>5</v>
      </c>
    </row>
    <row r="1472" spans="1:9" x14ac:dyDescent="0.25">
      <c r="A1472" s="6">
        <v>10811</v>
      </c>
      <c r="B1472" s="7">
        <v>44096</v>
      </c>
      <c r="C1472" s="8" t="s">
        <v>198</v>
      </c>
      <c r="D1472" s="9" t="s">
        <v>265</v>
      </c>
      <c r="E1472" s="9" t="s">
        <v>188</v>
      </c>
      <c r="F1472" s="9" t="s">
        <v>140</v>
      </c>
      <c r="G1472" s="9" t="str" cm="1">
        <f t="array" ref="G1472">VLOOKUP($F1472,Products[],COLUMN(Products[Category]),FALSE)</f>
        <v>Grains/Cereals</v>
      </c>
      <c r="H1472" s="11" cm="1">
        <f t="array" ref="H1472">VLOOKUP($F1472,Products[],COLUMN(Products[UnitPrice]),FALSE)</f>
        <v>9</v>
      </c>
      <c r="I1472" s="6">
        <v>18</v>
      </c>
    </row>
    <row r="1473" spans="1:9" x14ac:dyDescent="0.25">
      <c r="A1473" s="6">
        <v>10811</v>
      </c>
      <c r="B1473" s="7">
        <v>44096</v>
      </c>
      <c r="C1473" s="8" t="s">
        <v>198</v>
      </c>
      <c r="D1473" s="9" t="s">
        <v>265</v>
      </c>
      <c r="E1473" s="9" t="s">
        <v>188</v>
      </c>
      <c r="F1473" s="9" t="s">
        <v>132</v>
      </c>
      <c r="G1473" s="9" t="str" cm="1">
        <f t="array" ref="G1473">VLOOKUP($F1473,Products[],COLUMN(Products[Category]),FALSE)</f>
        <v>Confections</v>
      </c>
      <c r="H1473" s="11" cm="1">
        <f t="array" ref="H1473">VLOOKUP($F1473,Products[],COLUMN(Products[UnitPrice]),FALSE)</f>
        <v>9.1999999999999993</v>
      </c>
      <c r="I1473" s="6">
        <v>15</v>
      </c>
    </row>
    <row r="1474" spans="1:9" x14ac:dyDescent="0.25">
      <c r="A1474" s="6">
        <v>10811</v>
      </c>
      <c r="B1474" s="7">
        <v>44096</v>
      </c>
      <c r="C1474" s="8" t="s">
        <v>198</v>
      </c>
      <c r="D1474" s="9" t="s">
        <v>265</v>
      </c>
      <c r="E1474" s="9" t="s">
        <v>188</v>
      </c>
      <c r="F1474" s="9" t="s">
        <v>9</v>
      </c>
      <c r="G1474" s="9" t="str" cm="1">
        <f t="array" ref="G1474">VLOOKUP($F1474,Products[],COLUMN(Products[Category]),FALSE)</f>
        <v>Seafood</v>
      </c>
      <c r="H1474" s="11" cm="1">
        <f t="array" ref="H1474">VLOOKUP($F1474,Products[],COLUMN(Products[UnitPrice]),FALSE)</f>
        <v>18.399999999999999</v>
      </c>
      <c r="I1474" s="6">
        <v>30</v>
      </c>
    </row>
    <row r="1475" spans="1:9" x14ac:dyDescent="0.25">
      <c r="A1475" s="6">
        <v>10812</v>
      </c>
      <c r="B1475" s="7">
        <v>44096</v>
      </c>
      <c r="C1475" s="8" t="s">
        <v>164</v>
      </c>
      <c r="D1475" s="9" t="s">
        <v>220</v>
      </c>
      <c r="E1475" s="9" t="s">
        <v>211</v>
      </c>
      <c r="F1475" s="9" t="s">
        <v>91</v>
      </c>
      <c r="G1475" s="9" t="str" cm="1">
        <f t="array" ref="G1475">VLOOKUP($F1475,Products[],COLUMN(Products[Category]),FALSE)</f>
        <v>Condiments</v>
      </c>
      <c r="H1475" s="11" cm="1">
        <f t="array" ref="H1475">VLOOKUP($F1475,Products[],COLUMN(Products[UnitPrice]),FALSE)</f>
        <v>13</v>
      </c>
      <c r="I1475" s="6">
        <v>20</v>
      </c>
    </row>
    <row r="1476" spans="1:9" x14ac:dyDescent="0.25">
      <c r="A1476" s="6">
        <v>10812</v>
      </c>
      <c r="B1476" s="7">
        <v>44096</v>
      </c>
      <c r="C1476" s="8" t="s">
        <v>164</v>
      </c>
      <c r="D1476" s="9" t="s">
        <v>220</v>
      </c>
      <c r="E1476" s="9" t="s">
        <v>211</v>
      </c>
      <c r="F1476" s="9" t="s">
        <v>84</v>
      </c>
      <c r="G1476" s="9" t="str" cm="1">
        <f t="array" ref="G1476">VLOOKUP($F1476,Products[],COLUMN(Products[Category]),FALSE)</f>
        <v>Dairy Products</v>
      </c>
      <c r="H1476" s="11" cm="1">
        <f t="array" ref="H1476">VLOOKUP($F1476,Products[],COLUMN(Products[UnitPrice]),FALSE)</f>
        <v>34.799999999999997</v>
      </c>
      <c r="I1476" s="6">
        <v>40</v>
      </c>
    </row>
    <row r="1477" spans="1:9" x14ac:dyDescent="0.25">
      <c r="A1477" s="6">
        <v>10812</v>
      </c>
      <c r="B1477" s="7">
        <v>44096</v>
      </c>
      <c r="C1477" s="8" t="s">
        <v>164</v>
      </c>
      <c r="D1477" s="9" t="s">
        <v>220</v>
      </c>
      <c r="E1477" s="9" t="s">
        <v>211</v>
      </c>
      <c r="F1477" s="9" t="s">
        <v>41</v>
      </c>
      <c r="G1477" s="9" t="str" cm="1">
        <f t="array" ref="G1477">VLOOKUP($F1477,Products[],COLUMN(Products[Category]),FALSE)</f>
        <v>Dairy Products</v>
      </c>
      <c r="H1477" s="11" cm="1">
        <f t="array" ref="H1477">VLOOKUP($F1477,Products[],COLUMN(Products[UnitPrice]),FALSE)</f>
        <v>12.5</v>
      </c>
      <c r="I1477" s="6">
        <v>16</v>
      </c>
    </row>
    <row r="1478" spans="1:9" x14ac:dyDescent="0.25">
      <c r="A1478" s="6">
        <v>10813</v>
      </c>
      <c r="B1478" s="7">
        <v>44099</v>
      </c>
      <c r="C1478" s="8" t="s">
        <v>191</v>
      </c>
      <c r="D1478" s="9" t="s">
        <v>219</v>
      </c>
      <c r="E1478" s="9" t="s">
        <v>171</v>
      </c>
      <c r="F1478" s="9" t="s">
        <v>17</v>
      </c>
      <c r="G1478" s="9" t="str" cm="1">
        <f t="array" ref="G1478">VLOOKUP($F1478,Products[],COLUMN(Products[Category]),FALSE)</f>
        <v>Beverages</v>
      </c>
      <c r="H1478" s="11" cm="1">
        <f t="array" ref="H1478">VLOOKUP($F1478,Products[],COLUMN(Products[UnitPrice]),FALSE)</f>
        <v>19</v>
      </c>
      <c r="I1478" s="6">
        <v>12</v>
      </c>
    </row>
    <row r="1479" spans="1:9" x14ac:dyDescent="0.25">
      <c r="A1479" s="6">
        <v>10813</v>
      </c>
      <c r="B1479" s="7">
        <v>44099</v>
      </c>
      <c r="C1479" s="8" t="s">
        <v>191</v>
      </c>
      <c r="D1479" s="9" t="s">
        <v>219</v>
      </c>
      <c r="E1479" s="9" t="s">
        <v>171</v>
      </c>
      <c r="F1479" s="9" t="s">
        <v>127</v>
      </c>
      <c r="G1479" s="9" t="str" cm="1">
        <f t="array" ref="G1479">VLOOKUP($F1479,Products[],COLUMN(Products[Category]),FALSE)</f>
        <v>Seafood</v>
      </c>
      <c r="H1479" s="11" cm="1">
        <f t="array" ref="H1479">VLOOKUP($F1479,Products[],COLUMN(Products[UnitPrice]),FALSE)</f>
        <v>12</v>
      </c>
      <c r="I1479" s="6">
        <v>35</v>
      </c>
    </row>
    <row r="1480" spans="1:9" x14ac:dyDescent="0.25">
      <c r="A1480" s="6">
        <v>10814</v>
      </c>
      <c r="B1480" s="7">
        <v>44099</v>
      </c>
      <c r="C1480" s="8" t="s">
        <v>176</v>
      </c>
      <c r="D1480" s="9" t="s">
        <v>175</v>
      </c>
      <c r="E1480" s="9" t="s">
        <v>162</v>
      </c>
      <c r="F1480" s="9" t="s">
        <v>125</v>
      </c>
      <c r="G1480" s="9" t="str" cm="1">
        <f t="array" ref="G1480">VLOOKUP($F1480,Products[],COLUMN(Products[Category]),FALSE)</f>
        <v>Condiments</v>
      </c>
      <c r="H1480" s="11" cm="1">
        <f t="array" ref="H1480">VLOOKUP($F1480,Products[],COLUMN(Products[UnitPrice]),FALSE)</f>
        <v>28.5</v>
      </c>
      <c r="I1480" s="6">
        <v>30</v>
      </c>
    </row>
    <row r="1481" spans="1:9" x14ac:dyDescent="0.25">
      <c r="A1481" s="6">
        <v>10814</v>
      </c>
      <c r="B1481" s="7">
        <v>44099</v>
      </c>
      <c r="C1481" s="8" t="s">
        <v>176</v>
      </c>
      <c r="D1481" s="9" t="s">
        <v>175</v>
      </c>
      <c r="E1481" s="9" t="s">
        <v>162</v>
      </c>
      <c r="F1481" s="9" t="s">
        <v>61</v>
      </c>
      <c r="G1481" s="9" t="str" cm="1">
        <f t="array" ref="G1481">VLOOKUP($F1481,Products[],COLUMN(Products[Category]),FALSE)</f>
        <v>Beverages</v>
      </c>
      <c r="H1481" s="11" cm="1">
        <f t="array" ref="H1481">VLOOKUP($F1481,Products[],COLUMN(Products[UnitPrice]),FALSE)</f>
        <v>46</v>
      </c>
      <c r="I1481" s="6">
        <v>20</v>
      </c>
    </row>
    <row r="1482" spans="1:9" x14ac:dyDescent="0.25">
      <c r="A1482" s="6">
        <v>10814</v>
      </c>
      <c r="B1482" s="7">
        <v>44099</v>
      </c>
      <c r="C1482" s="8" t="s">
        <v>176</v>
      </c>
      <c r="D1482" s="9" t="s">
        <v>175</v>
      </c>
      <c r="E1482" s="9" t="s">
        <v>162</v>
      </c>
      <c r="F1482" s="9" t="s">
        <v>63</v>
      </c>
      <c r="G1482" s="9" t="str" cm="1">
        <f t="array" ref="G1482">VLOOKUP($F1482,Products[],COLUMN(Products[Category]),FALSE)</f>
        <v>Seafood</v>
      </c>
      <c r="H1482" s="11" cm="1">
        <f t="array" ref="H1482">VLOOKUP($F1482,Products[],COLUMN(Products[UnitPrice]),FALSE)</f>
        <v>9.65</v>
      </c>
      <c r="I1482" s="6">
        <v>20</v>
      </c>
    </row>
    <row r="1483" spans="1:9" x14ac:dyDescent="0.25">
      <c r="A1483" s="6">
        <v>10814</v>
      </c>
      <c r="B1483" s="7">
        <v>44099</v>
      </c>
      <c r="C1483" s="8" t="s">
        <v>176</v>
      </c>
      <c r="D1483" s="9" t="s">
        <v>175</v>
      </c>
      <c r="E1483" s="9" t="s">
        <v>162</v>
      </c>
      <c r="F1483" s="9" t="s">
        <v>25</v>
      </c>
      <c r="G1483" s="9" t="str" cm="1">
        <f t="array" ref="G1483">VLOOKUP($F1483,Products[],COLUMN(Products[Category]),FALSE)</f>
        <v>Confections</v>
      </c>
      <c r="H1483" s="11" cm="1">
        <f t="array" ref="H1483">VLOOKUP($F1483,Products[],COLUMN(Products[UnitPrice]),FALSE)</f>
        <v>12.75</v>
      </c>
      <c r="I1483" s="6">
        <v>8</v>
      </c>
    </row>
    <row r="1484" spans="1:9" x14ac:dyDescent="0.25">
      <c r="A1484" s="6">
        <v>10815</v>
      </c>
      <c r="B1484" s="7">
        <v>44099</v>
      </c>
      <c r="C1484" s="8" t="s">
        <v>202</v>
      </c>
      <c r="D1484" s="9" t="s">
        <v>238</v>
      </c>
      <c r="E1484" s="9" t="s">
        <v>197</v>
      </c>
      <c r="F1484" s="9" t="s">
        <v>35</v>
      </c>
      <c r="G1484" s="9" t="str" cm="1">
        <f t="array" ref="G1484">VLOOKUP($F1484,Products[],COLUMN(Products[Category]),FALSE)</f>
        <v>Dairy Products</v>
      </c>
      <c r="H1484" s="11" cm="1">
        <f t="array" ref="H1484">VLOOKUP($F1484,Products[],COLUMN(Products[UnitPrice]),FALSE)</f>
        <v>2.5</v>
      </c>
      <c r="I1484" s="6">
        <v>16</v>
      </c>
    </row>
    <row r="1485" spans="1:9" x14ac:dyDescent="0.25">
      <c r="A1485" s="6">
        <v>10816</v>
      </c>
      <c r="B1485" s="7">
        <v>44100</v>
      </c>
      <c r="C1485" s="8" t="s">
        <v>172</v>
      </c>
      <c r="D1485" s="9" t="s">
        <v>278</v>
      </c>
      <c r="E1485" s="9" t="s">
        <v>197</v>
      </c>
      <c r="F1485" s="9" t="s">
        <v>130</v>
      </c>
      <c r="G1485" s="9" t="str" cm="1">
        <f t="array" ref="G1485">VLOOKUP($F1485,Products[],COLUMN(Products[Category]),FALSE)</f>
        <v>Confections</v>
      </c>
      <c r="H1485" s="11" cm="1">
        <f t="array" ref="H1485">VLOOKUP($F1485,Products[],COLUMN(Products[UnitPrice]),FALSE)</f>
        <v>49.3</v>
      </c>
      <c r="I1485" s="6">
        <v>20</v>
      </c>
    </row>
    <row r="1486" spans="1:9" x14ac:dyDescent="0.25">
      <c r="A1486" s="6">
        <v>10816</v>
      </c>
      <c r="B1486" s="7">
        <v>44100</v>
      </c>
      <c r="C1486" s="8" t="s">
        <v>172</v>
      </c>
      <c r="D1486" s="9" t="s">
        <v>278</v>
      </c>
      <c r="E1486" s="9" t="s">
        <v>197</v>
      </c>
      <c r="F1486" s="9" t="s">
        <v>27</v>
      </c>
      <c r="G1486" s="9" t="str" cm="1">
        <f t="array" ref="G1486">VLOOKUP($F1486,Products[],COLUMN(Products[Category]),FALSE)</f>
        <v>Beverages</v>
      </c>
      <c r="H1486" s="11" cm="1">
        <f t="array" ref="H1486">VLOOKUP($F1486,Products[],COLUMN(Products[UnitPrice]),FALSE)</f>
        <v>263.5</v>
      </c>
      <c r="I1486" s="6">
        <v>30</v>
      </c>
    </row>
    <row r="1487" spans="1:9" x14ac:dyDescent="0.25">
      <c r="A1487" s="6">
        <v>10817</v>
      </c>
      <c r="B1487" s="7">
        <v>44100</v>
      </c>
      <c r="C1487" s="8" t="s">
        <v>176</v>
      </c>
      <c r="D1487" s="9" t="s">
        <v>237</v>
      </c>
      <c r="E1487" s="9" t="s">
        <v>167</v>
      </c>
      <c r="F1487" s="9" t="s">
        <v>130</v>
      </c>
      <c r="G1487" s="9" t="str" cm="1">
        <f t="array" ref="G1487">VLOOKUP($F1487,Products[],COLUMN(Products[Category]),FALSE)</f>
        <v>Confections</v>
      </c>
      <c r="H1487" s="11" cm="1">
        <f t="array" ref="H1487">VLOOKUP($F1487,Products[],COLUMN(Products[UnitPrice]),FALSE)</f>
        <v>49.3</v>
      </c>
      <c r="I1487" s="6">
        <v>25</v>
      </c>
    </row>
    <row r="1488" spans="1:9" x14ac:dyDescent="0.25">
      <c r="A1488" s="6">
        <v>10817</v>
      </c>
      <c r="B1488" s="7">
        <v>44100</v>
      </c>
      <c r="C1488" s="8" t="s">
        <v>176</v>
      </c>
      <c r="D1488" s="9" t="s">
        <v>237</v>
      </c>
      <c r="E1488" s="9" t="s">
        <v>167</v>
      </c>
      <c r="F1488" s="9" t="s">
        <v>53</v>
      </c>
      <c r="G1488" s="9" t="str" cm="1">
        <f t="array" ref="G1488">VLOOKUP($F1488,Products[],COLUMN(Products[Category]),FALSE)</f>
        <v>Confections</v>
      </c>
      <c r="H1488" s="11" cm="1">
        <f t="array" ref="H1488">VLOOKUP($F1488,Products[],COLUMN(Products[UnitPrice]),FALSE)</f>
        <v>31.23</v>
      </c>
      <c r="I1488" s="6">
        <v>40</v>
      </c>
    </row>
    <row r="1489" spans="1:9" x14ac:dyDescent="0.25">
      <c r="A1489" s="6">
        <v>10817</v>
      </c>
      <c r="B1489" s="7">
        <v>44100</v>
      </c>
      <c r="C1489" s="8" t="s">
        <v>176</v>
      </c>
      <c r="D1489" s="9" t="s">
        <v>237</v>
      </c>
      <c r="E1489" s="9" t="s">
        <v>167</v>
      </c>
      <c r="F1489" s="9" t="s">
        <v>9</v>
      </c>
      <c r="G1489" s="9" t="str" cm="1">
        <f t="array" ref="G1489">VLOOKUP($F1489,Products[],COLUMN(Products[Category]),FALSE)</f>
        <v>Seafood</v>
      </c>
      <c r="H1489" s="11" cm="1">
        <f t="array" ref="H1489">VLOOKUP($F1489,Products[],COLUMN(Products[UnitPrice]),FALSE)</f>
        <v>18.399999999999999</v>
      </c>
      <c r="I1489" s="6">
        <v>60</v>
      </c>
    </row>
    <row r="1490" spans="1:9" x14ac:dyDescent="0.25">
      <c r="A1490" s="6">
        <v>10817</v>
      </c>
      <c r="B1490" s="7">
        <v>44100</v>
      </c>
      <c r="C1490" s="8" t="s">
        <v>176</v>
      </c>
      <c r="D1490" s="9" t="s">
        <v>237</v>
      </c>
      <c r="E1490" s="9" t="s">
        <v>167</v>
      </c>
      <c r="F1490" s="9" t="s">
        <v>27</v>
      </c>
      <c r="G1490" s="9" t="str" cm="1">
        <f t="array" ref="G1490">VLOOKUP($F1490,Products[],COLUMN(Products[Category]),FALSE)</f>
        <v>Beverages</v>
      </c>
      <c r="H1490" s="11" cm="1">
        <f t="array" ref="H1490">VLOOKUP($F1490,Products[],COLUMN(Products[UnitPrice]),FALSE)</f>
        <v>263.5</v>
      </c>
      <c r="I1490" s="6">
        <v>30</v>
      </c>
    </row>
    <row r="1491" spans="1:9" x14ac:dyDescent="0.25">
      <c r="A1491" s="6">
        <v>10818</v>
      </c>
      <c r="B1491" s="7">
        <v>44101</v>
      </c>
      <c r="C1491" s="8" t="s">
        <v>223</v>
      </c>
      <c r="D1491" s="9" t="s">
        <v>210</v>
      </c>
      <c r="E1491" s="9" t="s">
        <v>211</v>
      </c>
      <c r="F1491" s="9" t="s">
        <v>63</v>
      </c>
      <c r="G1491" s="9" t="str" cm="1">
        <f t="array" ref="G1491">VLOOKUP($F1491,Products[],COLUMN(Products[Category]),FALSE)</f>
        <v>Seafood</v>
      </c>
      <c r="H1491" s="11" cm="1">
        <f t="array" ref="H1491">VLOOKUP($F1491,Products[],COLUMN(Products[UnitPrice]),FALSE)</f>
        <v>9.65</v>
      </c>
      <c r="I1491" s="6">
        <v>20</v>
      </c>
    </row>
    <row r="1492" spans="1:9" x14ac:dyDescent="0.25">
      <c r="A1492" s="6">
        <v>10818</v>
      </c>
      <c r="B1492" s="7">
        <v>44101</v>
      </c>
      <c r="C1492" s="8" t="s">
        <v>223</v>
      </c>
      <c r="D1492" s="9" t="s">
        <v>210</v>
      </c>
      <c r="E1492" s="9" t="s">
        <v>211</v>
      </c>
      <c r="F1492" s="9" t="s">
        <v>78</v>
      </c>
      <c r="G1492" s="9" t="str" cm="1">
        <f t="array" ref="G1492">VLOOKUP($F1492,Products[],COLUMN(Products[Category]),FALSE)</f>
        <v>Dairy Products</v>
      </c>
      <c r="H1492" s="11" cm="1">
        <f t="array" ref="H1492">VLOOKUP($F1492,Products[],COLUMN(Products[UnitPrice]),FALSE)</f>
        <v>32</v>
      </c>
      <c r="I1492" s="6">
        <v>20</v>
      </c>
    </row>
    <row r="1493" spans="1:9" x14ac:dyDescent="0.25">
      <c r="A1493" s="6">
        <v>10819</v>
      </c>
      <c r="B1493" s="7">
        <v>44101</v>
      </c>
      <c r="C1493" s="8" t="s">
        <v>202</v>
      </c>
      <c r="D1493" s="9" t="s">
        <v>277</v>
      </c>
      <c r="E1493" s="9" t="s">
        <v>268</v>
      </c>
      <c r="F1493" s="9" t="s">
        <v>61</v>
      </c>
      <c r="G1493" s="9" t="str" cm="1">
        <f t="array" ref="G1493">VLOOKUP($F1493,Products[],COLUMN(Products[Category]),FALSE)</f>
        <v>Beverages</v>
      </c>
      <c r="H1493" s="11" cm="1">
        <f t="array" ref="H1493">VLOOKUP($F1493,Products[],COLUMN(Products[UnitPrice]),FALSE)</f>
        <v>46</v>
      </c>
      <c r="I1493" s="6">
        <v>7</v>
      </c>
    </row>
    <row r="1494" spans="1:9" x14ac:dyDescent="0.25">
      <c r="A1494" s="6">
        <v>10819</v>
      </c>
      <c r="B1494" s="7">
        <v>44101</v>
      </c>
      <c r="C1494" s="8" t="s">
        <v>202</v>
      </c>
      <c r="D1494" s="9" t="s">
        <v>277</v>
      </c>
      <c r="E1494" s="9" t="s">
        <v>268</v>
      </c>
      <c r="F1494" s="9" t="s">
        <v>106</v>
      </c>
      <c r="G1494" s="9" t="str" cm="1">
        <f t="array" ref="G1494">VLOOKUP($F1494,Products[],COLUMN(Products[Category]),FALSE)</f>
        <v>Beverages</v>
      </c>
      <c r="H1494" s="11" cm="1">
        <f t="array" ref="H1494">VLOOKUP($F1494,Products[],COLUMN(Products[UnitPrice]),FALSE)</f>
        <v>7.75</v>
      </c>
      <c r="I1494" s="6">
        <v>20</v>
      </c>
    </row>
    <row r="1495" spans="1:9" x14ac:dyDescent="0.25">
      <c r="A1495" s="6">
        <v>10820</v>
      </c>
      <c r="B1495" s="7">
        <v>44101</v>
      </c>
      <c r="C1495" s="8" t="s">
        <v>176</v>
      </c>
      <c r="D1495" s="9" t="s">
        <v>196</v>
      </c>
      <c r="E1495" s="9" t="s">
        <v>197</v>
      </c>
      <c r="F1495" s="9" t="s">
        <v>39</v>
      </c>
      <c r="G1495" s="9" t="str" cm="1">
        <f t="array" ref="G1495">VLOOKUP($F1495,Products[],COLUMN(Products[Category]),FALSE)</f>
        <v>Grains/Cereals</v>
      </c>
      <c r="H1495" s="11" cm="1">
        <f t="array" ref="H1495">VLOOKUP($F1495,Products[],COLUMN(Products[UnitPrice]),FALSE)</f>
        <v>38</v>
      </c>
      <c r="I1495" s="6">
        <v>30</v>
      </c>
    </row>
    <row r="1496" spans="1:9" x14ac:dyDescent="0.25">
      <c r="A1496" s="6">
        <v>10821</v>
      </c>
      <c r="B1496" s="7">
        <v>44102</v>
      </c>
      <c r="C1496" s="8" t="s">
        <v>191</v>
      </c>
      <c r="D1496" s="9" t="s">
        <v>208</v>
      </c>
      <c r="E1496" s="9" t="s">
        <v>197</v>
      </c>
      <c r="F1496" s="9" t="s">
        <v>129</v>
      </c>
      <c r="G1496" s="9" t="str" cm="1">
        <f t="array" ref="G1496">VLOOKUP($F1496,Products[],COLUMN(Products[Category]),FALSE)</f>
        <v>Beverages</v>
      </c>
      <c r="H1496" s="11" cm="1">
        <f t="array" ref="H1496">VLOOKUP($F1496,Products[],COLUMN(Products[UnitPrice]),FALSE)</f>
        <v>18</v>
      </c>
      <c r="I1496" s="6">
        <v>20</v>
      </c>
    </row>
    <row r="1497" spans="1:9" x14ac:dyDescent="0.25">
      <c r="A1497" s="6">
        <v>10821</v>
      </c>
      <c r="B1497" s="7">
        <v>44102</v>
      </c>
      <c r="C1497" s="8" t="s">
        <v>191</v>
      </c>
      <c r="D1497" s="9" t="s">
        <v>208</v>
      </c>
      <c r="E1497" s="9" t="s">
        <v>197</v>
      </c>
      <c r="F1497" s="9" t="s">
        <v>76</v>
      </c>
      <c r="G1497" s="9" t="str" cm="1">
        <f t="array" ref="G1497">VLOOKUP($F1497,Products[],COLUMN(Products[Category]),FALSE)</f>
        <v>Produce</v>
      </c>
      <c r="H1497" s="11" cm="1">
        <f t="array" ref="H1497">VLOOKUP($F1497,Products[],COLUMN(Products[UnitPrice]),FALSE)</f>
        <v>53</v>
      </c>
      <c r="I1497" s="6">
        <v>6</v>
      </c>
    </row>
    <row r="1498" spans="1:9" x14ac:dyDescent="0.25">
      <c r="A1498" s="6">
        <v>10822</v>
      </c>
      <c r="B1498" s="7">
        <v>44102</v>
      </c>
      <c r="C1498" s="8" t="s">
        <v>169</v>
      </c>
      <c r="D1498" s="9" t="s">
        <v>280</v>
      </c>
      <c r="E1498" s="9" t="s">
        <v>197</v>
      </c>
      <c r="F1498" s="9" t="s">
        <v>93</v>
      </c>
      <c r="G1498" s="9" t="str" cm="1">
        <f t="array" ref="G1498">VLOOKUP($F1498,Products[],COLUMN(Products[Category]),FALSE)</f>
        <v>Beverages</v>
      </c>
      <c r="H1498" s="11" cm="1">
        <f t="array" ref="H1498">VLOOKUP($F1498,Products[],COLUMN(Products[UnitPrice]),FALSE)</f>
        <v>15</v>
      </c>
      <c r="I1498" s="6">
        <v>6</v>
      </c>
    </row>
    <row r="1499" spans="1:9" x14ac:dyDescent="0.25">
      <c r="A1499" s="6">
        <v>10822</v>
      </c>
      <c r="B1499" s="7">
        <v>44102</v>
      </c>
      <c r="C1499" s="8" t="s">
        <v>169</v>
      </c>
      <c r="D1499" s="9" t="s">
        <v>280</v>
      </c>
      <c r="E1499" s="9" t="s">
        <v>197</v>
      </c>
      <c r="F1499" s="9" t="s">
        <v>130</v>
      </c>
      <c r="G1499" s="9" t="str" cm="1">
        <f t="array" ref="G1499">VLOOKUP($F1499,Products[],COLUMN(Products[Category]),FALSE)</f>
        <v>Confections</v>
      </c>
      <c r="H1499" s="11" cm="1">
        <f t="array" ref="H1499">VLOOKUP($F1499,Products[],COLUMN(Products[UnitPrice]),FALSE)</f>
        <v>49.3</v>
      </c>
      <c r="I1499" s="6">
        <v>3</v>
      </c>
    </row>
    <row r="1500" spans="1:9" x14ac:dyDescent="0.25">
      <c r="A1500" s="6">
        <v>10823</v>
      </c>
      <c r="B1500" s="7">
        <v>44103</v>
      </c>
      <c r="C1500" s="8" t="s">
        <v>164</v>
      </c>
      <c r="D1500" s="9" t="s">
        <v>218</v>
      </c>
      <c r="E1500" s="9" t="s">
        <v>188</v>
      </c>
      <c r="F1500" s="9" t="s">
        <v>91</v>
      </c>
      <c r="G1500" s="9" t="str" cm="1">
        <f t="array" ref="G1500">VLOOKUP($F1500,Products[],COLUMN(Products[Category]),FALSE)</f>
        <v>Condiments</v>
      </c>
      <c r="H1500" s="11" cm="1">
        <f t="array" ref="H1500">VLOOKUP($F1500,Products[],COLUMN(Products[UnitPrice]),FALSE)</f>
        <v>13</v>
      </c>
      <c r="I1500" s="6">
        <v>15</v>
      </c>
    </row>
    <row r="1501" spans="1:9" x14ac:dyDescent="0.25">
      <c r="A1501" s="6">
        <v>10823</v>
      </c>
      <c r="B1501" s="7">
        <v>44103</v>
      </c>
      <c r="C1501" s="8" t="s">
        <v>164</v>
      </c>
      <c r="D1501" s="9" t="s">
        <v>218</v>
      </c>
      <c r="E1501" s="9" t="s">
        <v>188</v>
      </c>
      <c r="F1501" s="9" t="s">
        <v>101</v>
      </c>
      <c r="G1501" s="9" t="str" cm="1">
        <f t="array" ref="G1501">VLOOKUP($F1501,Products[],COLUMN(Products[Category]),FALSE)</f>
        <v>Dairy Products</v>
      </c>
      <c r="H1501" s="11" cm="1">
        <f t="array" ref="H1501">VLOOKUP($F1501,Products[],COLUMN(Products[UnitPrice]),FALSE)</f>
        <v>21</v>
      </c>
      <c r="I1501" s="6">
        <v>20</v>
      </c>
    </row>
    <row r="1502" spans="1:9" x14ac:dyDescent="0.25">
      <c r="A1502" s="6">
        <v>10823</v>
      </c>
      <c r="B1502" s="7">
        <v>44103</v>
      </c>
      <c r="C1502" s="8" t="s">
        <v>164</v>
      </c>
      <c r="D1502" s="9" t="s">
        <v>218</v>
      </c>
      <c r="E1502" s="9" t="s">
        <v>188</v>
      </c>
      <c r="F1502" s="9" t="s">
        <v>105</v>
      </c>
      <c r="G1502" s="9" t="str" cm="1">
        <f t="array" ref="G1502">VLOOKUP($F1502,Products[],COLUMN(Products[Category]),FALSE)</f>
        <v>Grains/Cereals</v>
      </c>
      <c r="H1502" s="11" cm="1">
        <f t="array" ref="H1502">VLOOKUP($F1502,Products[],COLUMN(Products[UnitPrice]),FALSE)</f>
        <v>19.5</v>
      </c>
      <c r="I1502" s="6">
        <v>15</v>
      </c>
    </row>
    <row r="1503" spans="1:9" x14ac:dyDescent="0.25">
      <c r="A1503" s="6">
        <v>10823</v>
      </c>
      <c r="B1503" s="7">
        <v>44103</v>
      </c>
      <c r="C1503" s="8" t="s">
        <v>164</v>
      </c>
      <c r="D1503" s="9" t="s">
        <v>218</v>
      </c>
      <c r="E1503" s="9" t="s">
        <v>188</v>
      </c>
      <c r="F1503" s="9" t="s">
        <v>104</v>
      </c>
      <c r="G1503" s="9" t="str" cm="1">
        <f t="array" ref="G1503">VLOOKUP($F1503,Products[],COLUMN(Products[Category]),FALSE)</f>
        <v>Dairy Products</v>
      </c>
      <c r="H1503" s="11" cm="1">
        <f t="array" ref="H1503">VLOOKUP($F1503,Products[],COLUMN(Products[UnitPrice]),FALSE)</f>
        <v>55</v>
      </c>
      <c r="I1503" s="6">
        <v>40</v>
      </c>
    </row>
    <row r="1504" spans="1:9" x14ac:dyDescent="0.25">
      <c r="A1504" s="6">
        <v>10824</v>
      </c>
      <c r="B1504" s="7">
        <v>44103</v>
      </c>
      <c r="C1504" s="8" t="s">
        <v>198</v>
      </c>
      <c r="D1504" s="9" t="s">
        <v>199</v>
      </c>
      <c r="E1504" s="9" t="s">
        <v>200</v>
      </c>
      <c r="F1504" s="9" t="s">
        <v>63</v>
      </c>
      <c r="G1504" s="9" t="str" cm="1">
        <f t="array" ref="G1504">VLOOKUP($F1504,Products[],COLUMN(Products[Category]),FALSE)</f>
        <v>Seafood</v>
      </c>
      <c r="H1504" s="11" cm="1">
        <f t="array" ref="H1504">VLOOKUP($F1504,Products[],COLUMN(Products[UnitPrice]),FALSE)</f>
        <v>9.65</v>
      </c>
      <c r="I1504" s="6">
        <v>12</v>
      </c>
    </row>
    <row r="1505" spans="1:9" x14ac:dyDescent="0.25">
      <c r="A1505" s="6">
        <v>10824</v>
      </c>
      <c r="B1505" s="7">
        <v>44103</v>
      </c>
      <c r="C1505" s="8" t="s">
        <v>198</v>
      </c>
      <c r="D1505" s="9" t="s">
        <v>199</v>
      </c>
      <c r="E1505" s="9" t="s">
        <v>200</v>
      </c>
      <c r="F1505" s="9" t="s">
        <v>93</v>
      </c>
      <c r="G1505" s="9" t="str" cm="1">
        <f t="array" ref="G1505">VLOOKUP($F1505,Products[],COLUMN(Products[Category]),FALSE)</f>
        <v>Beverages</v>
      </c>
      <c r="H1505" s="11" cm="1">
        <f t="array" ref="H1505">VLOOKUP($F1505,Products[],COLUMN(Products[UnitPrice]),FALSE)</f>
        <v>15</v>
      </c>
      <c r="I1505" s="6">
        <v>9</v>
      </c>
    </row>
    <row r="1506" spans="1:9" x14ac:dyDescent="0.25">
      <c r="A1506" s="6">
        <v>10825</v>
      </c>
      <c r="B1506" s="7">
        <v>44103</v>
      </c>
      <c r="C1506" s="8" t="s">
        <v>191</v>
      </c>
      <c r="D1506" s="9" t="s">
        <v>253</v>
      </c>
      <c r="E1506" s="9" t="s">
        <v>167</v>
      </c>
      <c r="F1506" s="9" t="s">
        <v>53</v>
      </c>
      <c r="G1506" s="9" t="str" cm="1">
        <f t="array" ref="G1506">VLOOKUP($F1506,Products[],COLUMN(Products[Category]),FALSE)</f>
        <v>Confections</v>
      </c>
      <c r="H1506" s="11" cm="1">
        <f t="array" ref="H1506">VLOOKUP($F1506,Products[],COLUMN(Products[UnitPrice]),FALSE)</f>
        <v>31.23</v>
      </c>
      <c r="I1506" s="6">
        <v>12</v>
      </c>
    </row>
    <row r="1507" spans="1:9" x14ac:dyDescent="0.25">
      <c r="A1507" s="6">
        <v>10825</v>
      </c>
      <c r="B1507" s="7">
        <v>44103</v>
      </c>
      <c r="C1507" s="8" t="s">
        <v>191</v>
      </c>
      <c r="D1507" s="9" t="s">
        <v>253</v>
      </c>
      <c r="E1507" s="9" t="s">
        <v>167</v>
      </c>
      <c r="F1507" s="9" t="s">
        <v>99</v>
      </c>
      <c r="G1507" s="9" t="str" cm="1">
        <f t="array" ref="G1507">VLOOKUP($F1507,Products[],COLUMN(Products[Category]),FALSE)</f>
        <v>Meat/Poultry</v>
      </c>
      <c r="H1507" s="11" cm="1">
        <f t="array" ref="H1507">VLOOKUP($F1507,Products[],COLUMN(Products[UnitPrice]),FALSE)</f>
        <v>32.799999999999997</v>
      </c>
      <c r="I1507" s="6">
        <v>20</v>
      </c>
    </row>
    <row r="1508" spans="1:9" x14ac:dyDescent="0.25">
      <c r="A1508" s="6">
        <v>10826</v>
      </c>
      <c r="B1508" s="7">
        <v>44106</v>
      </c>
      <c r="C1508" s="8" t="s">
        <v>169</v>
      </c>
      <c r="D1508" s="9" t="s">
        <v>201</v>
      </c>
      <c r="E1508" s="9" t="s">
        <v>162</v>
      </c>
      <c r="F1508" s="9" t="s">
        <v>105</v>
      </c>
      <c r="G1508" s="9" t="str" cm="1">
        <f t="array" ref="G1508">VLOOKUP($F1508,Products[],COLUMN(Products[Category]),FALSE)</f>
        <v>Grains/Cereals</v>
      </c>
      <c r="H1508" s="11" cm="1">
        <f t="array" ref="H1508">VLOOKUP($F1508,Products[],COLUMN(Products[UnitPrice]),FALSE)</f>
        <v>19.5</v>
      </c>
      <c r="I1508" s="6">
        <v>15</v>
      </c>
    </row>
    <row r="1509" spans="1:9" x14ac:dyDescent="0.25">
      <c r="A1509" s="6">
        <v>10826</v>
      </c>
      <c r="B1509" s="7">
        <v>44106</v>
      </c>
      <c r="C1509" s="8" t="s">
        <v>169</v>
      </c>
      <c r="D1509" s="9" t="s">
        <v>201</v>
      </c>
      <c r="E1509" s="9" t="s">
        <v>162</v>
      </c>
      <c r="F1509" s="9" t="s">
        <v>41</v>
      </c>
      <c r="G1509" s="9" t="str" cm="1">
        <f t="array" ref="G1509">VLOOKUP($F1509,Products[],COLUMN(Products[Category]),FALSE)</f>
        <v>Dairy Products</v>
      </c>
      <c r="H1509" s="11" cm="1">
        <f t="array" ref="H1509">VLOOKUP($F1509,Products[],COLUMN(Products[UnitPrice]),FALSE)</f>
        <v>12.5</v>
      </c>
      <c r="I1509" s="6">
        <v>35</v>
      </c>
    </row>
    <row r="1510" spans="1:9" x14ac:dyDescent="0.25">
      <c r="A1510" s="6">
        <v>10827</v>
      </c>
      <c r="B1510" s="7">
        <v>44106</v>
      </c>
      <c r="C1510" s="8" t="s">
        <v>191</v>
      </c>
      <c r="D1510" s="9" t="s">
        <v>242</v>
      </c>
      <c r="E1510" s="9" t="s">
        <v>162</v>
      </c>
      <c r="F1510" s="9" t="s">
        <v>19</v>
      </c>
      <c r="G1510" s="9" t="str" cm="1">
        <f t="array" ref="G1510">VLOOKUP($F1510,Products[],COLUMN(Products[Category]),FALSE)</f>
        <v>Beverages</v>
      </c>
      <c r="H1510" s="11" cm="1">
        <f t="array" ref="H1510">VLOOKUP($F1510,Products[],COLUMN(Products[UnitPrice]),FALSE)</f>
        <v>18</v>
      </c>
      <c r="I1510" s="6">
        <v>21</v>
      </c>
    </row>
    <row r="1511" spans="1:9" x14ac:dyDescent="0.25">
      <c r="A1511" s="6">
        <v>10827</v>
      </c>
      <c r="B1511" s="7">
        <v>44106</v>
      </c>
      <c r="C1511" s="8" t="s">
        <v>191</v>
      </c>
      <c r="D1511" s="9" t="s">
        <v>242</v>
      </c>
      <c r="E1511" s="9" t="s">
        <v>162</v>
      </c>
      <c r="F1511" s="9" t="s">
        <v>57</v>
      </c>
      <c r="G1511" s="9" t="str" cm="1">
        <f t="array" ref="G1511">VLOOKUP($F1511,Products[],COLUMN(Products[Category]),FALSE)</f>
        <v>Seafood</v>
      </c>
      <c r="H1511" s="11" cm="1">
        <f t="array" ref="H1511">VLOOKUP($F1511,Products[],COLUMN(Products[UnitPrice]),FALSE)</f>
        <v>31</v>
      </c>
      <c r="I1511" s="6">
        <v>15</v>
      </c>
    </row>
    <row r="1512" spans="1:9" x14ac:dyDescent="0.25">
      <c r="A1512" s="6">
        <v>10828</v>
      </c>
      <c r="B1512" s="7">
        <v>44107</v>
      </c>
      <c r="C1512" s="8" t="s">
        <v>185</v>
      </c>
      <c r="D1512" s="9" t="s">
        <v>272</v>
      </c>
      <c r="E1512" s="9" t="s">
        <v>268</v>
      </c>
      <c r="F1512" s="9" t="s">
        <v>27</v>
      </c>
      <c r="G1512" s="9" t="str" cm="1">
        <f t="array" ref="G1512">VLOOKUP($F1512,Products[],COLUMN(Products[Category]),FALSE)</f>
        <v>Beverages</v>
      </c>
      <c r="H1512" s="11" cm="1">
        <f t="array" ref="H1512">VLOOKUP($F1512,Products[],COLUMN(Products[UnitPrice]),FALSE)</f>
        <v>263.5</v>
      </c>
      <c r="I1512" s="6">
        <v>2</v>
      </c>
    </row>
    <row r="1513" spans="1:9" x14ac:dyDescent="0.25">
      <c r="A1513" s="6">
        <v>10828</v>
      </c>
      <c r="B1513" s="7">
        <v>44107</v>
      </c>
      <c r="C1513" s="8" t="s">
        <v>185</v>
      </c>
      <c r="D1513" s="9" t="s">
        <v>272</v>
      </c>
      <c r="E1513" s="9" t="s">
        <v>268</v>
      </c>
      <c r="F1513" s="9" t="s">
        <v>121</v>
      </c>
      <c r="G1513" s="9" t="str" cm="1">
        <f t="array" ref="G1513">VLOOKUP($F1513,Products[],COLUMN(Products[Category]),FALSE)</f>
        <v>Confections</v>
      </c>
      <c r="H1513" s="11" cm="1">
        <f t="array" ref="H1513">VLOOKUP($F1513,Products[],COLUMN(Products[UnitPrice]),FALSE)</f>
        <v>81</v>
      </c>
      <c r="I1513" s="6">
        <v>5</v>
      </c>
    </row>
    <row r="1514" spans="1:9" x14ac:dyDescent="0.25">
      <c r="A1514" s="6">
        <v>10829</v>
      </c>
      <c r="B1514" s="7">
        <v>44107</v>
      </c>
      <c r="C1514" s="8" t="s">
        <v>185</v>
      </c>
      <c r="D1514" s="9" t="s">
        <v>235</v>
      </c>
      <c r="E1514" s="9" t="s">
        <v>222</v>
      </c>
      <c r="F1514" s="9" t="s">
        <v>17</v>
      </c>
      <c r="G1514" s="9" t="str" cm="1">
        <f t="array" ref="G1514">VLOOKUP($F1514,Products[],COLUMN(Products[Category]),FALSE)</f>
        <v>Beverages</v>
      </c>
      <c r="H1514" s="11" cm="1">
        <f t="array" ref="H1514">VLOOKUP($F1514,Products[],COLUMN(Products[UnitPrice]),FALSE)</f>
        <v>19</v>
      </c>
      <c r="I1514" s="6">
        <v>10</v>
      </c>
    </row>
    <row r="1515" spans="1:9" x14ac:dyDescent="0.25">
      <c r="A1515" s="6">
        <v>10829</v>
      </c>
      <c r="B1515" s="7">
        <v>44107</v>
      </c>
      <c r="C1515" s="8" t="s">
        <v>185</v>
      </c>
      <c r="D1515" s="9" t="s">
        <v>235</v>
      </c>
      <c r="E1515" s="9" t="s">
        <v>222</v>
      </c>
      <c r="F1515" s="9" t="s">
        <v>65</v>
      </c>
      <c r="G1515" s="9" t="str" cm="1">
        <f t="array" ref="G1515">VLOOKUP($F1515,Products[],COLUMN(Products[Category]),FALSE)</f>
        <v>Seafood</v>
      </c>
      <c r="H1515" s="11" cm="1">
        <f t="array" ref="H1515">VLOOKUP($F1515,Products[],COLUMN(Products[UnitPrice]),FALSE)</f>
        <v>6</v>
      </c>
      <c r="I1515" s="6">
        <v>10</v>
      </c>
    </row>
    <row r="1516" spans="1:9" x14ac:dyDescent="0.25">
      <c r="A1516" s="6">
        <v>10829</v>
      </c>
      <c r="B1516" s="7">
        <v>44107</v>
      </c>
      <c r="C1516" s="8" t="s">
        <v>185</v>
      </c>
      <c r="D1516" s="9" t="s">
        <v>235</v>
      </c>
      <c r="E1516" s="9" t="s">
        <v>222</v>
      </c>
      <c r="F1516" s="9" t="s">
        <v>11</v>
      </c>
      <c r="G1516" s="9" t="str" cm="1">
        <f t="array" ref="G1516">VLOOKUP($F1516,Products[],COLUMN(Products[Category]),FALSE)</f>
        <v>Dairy Products</v>
      </c>
      <c r="H1516" s="11" cm="1">
        <f t="array" ref="H1516">VLOOKUP($F1516,Products[],COLUMN(Products[UnitPrice]),FALSE)</f>
        <v>34</v>
      </c>
      <c r="I1516" s="6">
        <v>21</v>
      </c>
    </row>
    <row r="1517" spans="1:9" x14ac:dyDescent="0.25">
      <c r="A1517" s="6">
        <v>10829</v>
      </c>
      <c r="B1517" s="7">
        <v>44107</v>
      </c>
      <c r="C1517" s="8" t="s">
        <v>185</v>
      </c>
      <c r="D1517" s="9" t="s">
        <v>235</v>
      </c>
      <c r="E1517" s="9" t="s">
        <v>222</v>
      </c>
      <c r="F1517" s="9" t="s">
        <v>87</v>
      </c>
      <c r="G1517" s="9" t="str" cm="1">
        <f t="array" ref="G1517">VLOOKUP($F1517,Products[],COLUMN(Products[Category]),FALSE)</f>
        <v>Condiments</v>
      </c>
      <c r="H1517" s="11" cm="1">
        <f t="array" ref="H1517">VLOOKUP($F1517,Products[],COLUMN(Products[UnitPrice]),FALSE)</f>
        <v>40</v>
      </c>
      <c r="I1517" s="6">
        <v>20</v>
      </c>
    </row>
    <row r="1518" spans="1:9" x14ac:dyDescent="0.25">
      <c r="A1518" s="6">
        <v>10830</v>
      </c>
      <c r="B1518" s="7">
        <v>44107</v>
      </c>
      <c r="C1518" s="8" t="s">
        <v>172</v>
      </c>
      <c r="D1518" s="9" t="s">
        <v>225</v>
      </c>
      <c r="E1518" s="9" t="s">
        <v>171</v>
      </c>
      <c r="F1518" s="9" t="s">
        <v>11</v>
      </c>
      <c r="G1518" s="9" t="str" cm="1">
        <f t="array" ref="G1518">VLOOKUP($F1518,Products[],COLUMN(Products[Category]),FALSE)</f>
        <v>Dairy Products</v>
      </c>
      <c r="H1518" s="11" cm="1">
        <f t="array" ref="H1518">VLOOKUP($F1518,Products[],COLUMN(Products[UnitPrice]),FALSE)</f>
        <v>34</v>
      </c>
      <c r="I1518" s="6">
        <v>30</v>
      </c>
    </row>
    <row r="1519" spans="1:9" x14ac:dyDescent="0.25">
      <c r="A1519" s="6">
        <v>10830</v>
      </c>
      <c r="B1519" s="7">
        <v>44107</v>
      </c>
      <c r="C1519" s="8" t="s">
        <v>172</v>
      </c>
      <c r="D1519" s="9" t="s">
        <v>225</v>
      </c>
      <c r="E1519" s="9" t="s">
        <v>171</v>
      </c>
      <c r="F1519" s="9" t="s">
        <v>117</v>
      </c>
      <c r="G1519" s="9" t="str" cm="1">
        <f t="array" ref="G1519">VLOOKUP($F1519,Products[],COLUMN(Products[Category]),FALSE)</f>
        <v>Confections</v>
      </c>
      <c r="H1519" s="11" cm="1">
        <f t="array" ref="H1519">VLOOKUP($F1519,Products[],COLUMN(Products[UnitPrice]),FALSE)</f>
        <v>12.5</v>
      </c>
      <c r="I1519" s="6">
        <v>24</v>
      </c>
    </row>
    <row r="1520" spans="1:9" x14ac:dyDescent="0.25">
      <c r="A1520" s="6">
        <v>10830</v>
      </c>
      <c r="B1520" s="7">
        <v>44107</v>
      </c>
      <c r="C1520" s="8" t="s">
        <v>172</v>
      </c>
      <c r="D1520" s="9" t="s">
        <v>225</v>
      </c>
      <c r="E1520" s="9" t="s">
        <v>171</v>
      </c>
      <c r="F1520" s="9" t="s">
        <v>19</v>
      </c>
      <c r="G1520" s="9" t="str" cm="1">
        <f t="array" ref="G1520">VLOOKUP($F1520,Products[],COLUMN(Products[Category]),FALSE)</f>
        <v>Beverages</v>
      </c>
      <c r="H1520" s="11" cm="1">
        <f t="array" ref="H1520">VLOOKUP($F1520,Products[],COLUMN(Products[UnitPrice]),FALSE)</f>
        <v>18</v>
      </c>
      <c r="I1520" s="6">
        <v>28</v>
      </c>
    </row>
    <row r="1521" spans="1:9" x14ac:dyDescent="0.25">
      <c r="A1521" s="6">
        <v>10830</v>
      </c>
      <c r="B1521" s="7">
        <v>44107</v>
      </c>
      <c r="C1521" s="8" t="s">
        <v>172</v>
      </c>
      <c r="D1521" s="9" t="s">
        <v>225</v>
      </c>
      <c r="E1521" s="9" t="s">
        <v>171</v>
      </c>
      <c r="F1521" s="9" t="s">
        <v>43</v>
      </c>
      <c r="G1521" s="9" t="str" cm="1">
        <f t="array" ref="G1521">VLOOKUP($F1521,Products[],COLUMN(Products[Category]),FALSE)</f>
        <v>Condiments</v>
      </c>
      <c r="H1521" s="11" cm="1">
        <f t="array" ref="H1521">VLOOKUP($F1521,Products[],COLUMN(Products[UnitPrice]),FALSE)</f>
        <v>25</v>
      </c>
      <c r="I1521" s="6">
        <v>6</v>
      </c>
    </row>
    <row r="1522" spans="1:9" x14ac:dyDescent="0.25">
      <c r="A1522" s="6">
        <v>10831</v>
      </c>
      <c r="B1522" s="7">
        <v>44108</v>
      </c>
      <c r="C1522" s="8" t="s">
        <v>176</v>
      </c>
      <c r="D1522" s="9" t="s">
        <v>262</v>
      </c>
      <c r="E1522" s="9" t="s">
        <v>263</v>
      </c>
      <c r="F1522" s="9" t="s">
        <v>129</v>
      </c>
      <c r="G1522" s="9" t="str" cm="1">
        <f t="array" ref="G1522">VLOOKUP($F1522,Products[],COLUMN(Products[Category]),FALSE)</f>
        <v>Beverages</v>
      </c>
      <c r="H1522" s="11" cm="1">
        <f t="array" ref="H1522">VLOOKUP($F1522,Products[],COLUMN(Products[UnitPrice]),FALSE)</f>
        <v>18</v>
      </c>
      <c r="I1522" s="6">
        <v>8</v>
      </c>
    </row>
    <row r="1523" spans="1:9" x14ac:dyDescent="0.25">
      <c r="A1523" s="6">
        <v>10831</v>
      </c>
      <c r="B1523" s="7">
        <v>44108</v>
      </c>
      <c r="C1523" s="8" t="s">
        <v>176</v>
      </c>
      <c r="D1523" s="9" t="s">
        <v>262</v>
      </c>
      <c r="E1523" s="9" t="s">
        <v>263</v>
      </c>
      <c r="F1523" s="9" t="s">
        <v>132</v>
      </c>
      <c r="G1523" s="9" t="str" cm="1">
        <f t="array" ref="G1523">VLOOKUP($F1523,Products[],COLUMN(Products[Category]),FALSE)</f>
        <v>Confections</v>
      </c>
      <c r="H1523" s="11" cm="1">
        <f t="array" ref="H1523">VLOOKUP($F1523,Products[],COLUMN(Products[UnitPrice]),FALSE)</f>
        <v>9.1999999999999993</v>
      </c>
      <c r="I1523" s="6">
        <v>2</v>
      </c>
    </row>
    <row r="1524" spans="1:9" x14ac:dyDescent="0.25">
      <c r="A1524" s="6">
        <v>10831</v>
      </c>
      <c r="B1524" s="7">
        <v>44108</v>
      </c>
      <c r="C1524" s="8" t="s">
        <v>176</v>
      </c>
      <c r="D1524" s="9" t="s">
        <v>262</v>
      </c>
      <c r="E1524" s="9" t="s">
        <v>263</v>
      </c>
      <c r="F1524" s="9" t="s">
        <v>27</v>
      </c>
      <c r="G1524" s="9" t="str" cm="1">
        <f t="array" ref="G1524">VLOOKUP($F1524,Products[],COLUMN(Products[Category]),FALSE)</f>
        <v>Beverages</v>
      </c>
      <c r="H1524" s="11" cm="1">
        <f t="array" ref="H1524">VLOOKUP($F1524,Products[],COLUMN(Products[UnitPrice]),FALSE)</f>
        <v>263.5</v>
      </c>
      <c r="I1524" s="6">
        <v>8</v>
      </c>
    </row>
    <row r="1525" spans="1:9" x14ac:dyDescent="0.25">
      <c r="A1525" s="6">
        <v>10831</v>
      </c>
      <c r="B1525" s="7">
        <v>44108</v>
      </c>
      <c r="C1525" s="8" t="s">
        <v>176</v>
      </c>
      <c r="D1525" s="9" t="s">
        <v>262</v>
      </c>
      <c r="E1525" s="9" t="s">
        <v>263</v>
      </c>
      <c r="F1525" s="9" t="s">
        <v>61</v>
      </c>
      <c r="G1525" s="9" t="str" cm="1">
        <f t="array" ref="G1525">VLOOKUP($F1525,Products[],COLUMN(Products[Category]),FALSE)</f>
        <v>Beverages</v>
      </c>
      <c r="H1525" s="11" cm="1">
        <f t="array" ref="H1525">VLOOKUP($F1525,Products[],COLUMN(Products[UnitPrice]),FALSE)</f>
        <v>46</v>
      </c>
      <c r="I1525" s="6">
        <v>9</v>
      </c>
    </row>
    <row r="1526" spans="1:9" x14ac:dyDescent="0.25">
      <c r="A1526" s="6">
        <v>10832</v>
      </c>
      <c r="B1526" s="7">
        <v>44108</v>
      </c>
      <c r="C1526" s="8" t="s">
        <v>202</v>
      </c>
      <c r="D1526" s="9" t="s">
        <v>249</v>
      </c>
      <c r="E1526" s="9" t="s">
        <v>162</v>
      </c>
      <c r="F1526" s="9" t="s">
        <v>51</v>
      </c>
      <c r="G1526" s="9" t="str" cm="1">
        <f t="array" ref="G1526">VLOOKUP($F1526,Products[],COLUMN(Products[Category]),FALSE)</f>
        <v>Condiments</v>
      </c>
      <c r="H1526" s="11" cm="1">
        <f t="array" ref="H1526">VLOOKUP($F1526,Products[],COLUMN(Products[UnitPrice]),FALSE)</f>
        <v>19.45</v>
      </c>
      <c r="I1526" s="6">
        <v>16</v>
      </c>
    </row>
    <row r="1527" spans="1:9" x14ac:dyDescent="0.25">
      <c r="A1527" s="6">
        <v>10832</v>
      </c>
      <c r="B1527" s="7">
        <v>44108</v>
      </c>
      <c r="C1527" s="8" t="s">
        <v>202</v>
      </c>
      <c r="D1527" s="9" t="s">
        <v>249</v>
      </c>
      <c r="E1527" s="9" t="s">
        <v>162</v>
      </c>
      <c r="F1527" s="9" t="s">
        <v>148</v>
      </c>
      <c r="G1527" s="9" t="str" cm="1">
        <f t="array" ref="G1527">VLOOKUP($F1527,Products[],COLUMN(Products[Category]),FALSE)</f>
        <v>Grains/Cereals</v>
      </c>
      <c r="H1527" s="11" cm="1">
        <f t="array" ref="H1527">VLOOKUP($F1527,Products[],COLUMN(Products[UnitPrice]),FALSE)</f>
        <v>33.25</v>
      </c>
      <c r="I1527" s="6">
        <v>3</v>
      </c>
    </row>
    <row r="1528" spans="1:9" x14ac:dyDescent="0.25">
      <c r="A1528" s="6">
        <v>10832</v>
      </c>
      <c r="B1528" s="7">
        <v>44108</v>
      </c>
      <c r="C1528" s="8" t="s">
        <v>202</v>
      </c>
      <c r="D1528" s="9" t="s">
        <v>249</v>
      </c>
      <c r="E1528" s="9" t="s">
        <v>162</v>
      </c>
      <c r="F1528" s="9" t="s">
        <v>89</v>
      </c>
      <c r="G1528" s="9" t="str" cm="1">
        <f t="array" ref="G1528">VLOOKUP($F1528,Products[],COLUMN(Products[Category]),FALSE)</f>
        <v>Confections</v>
      </c>
      <c r="H1528" s="11" cm="1">
        <f t="array" ref="H1528">VLOOKUP($F1528,Products[],COLUMN(Products[UnitPrice]),FALSE)</f>
        <v>14</v>
      </c>
      <c r="I1528" s="6">
        <v>10</v>
      </c>
    </row>
    <row r="1529" spans="1:9" x14ac:dyDescent="0.25">
      <c r="A1529" s="6">
        <v>10832</v>
      </c>
      <c r="B1529" s="7">
        <v>44108</v>
      </c>
      <c r="C1529" s="8" t="s">
        <v>202</v>
      </c>
      <c r="D1529" s="9" t="s">
        <v>249</v>
      </c>
      <c r="E1529" s="9" t="s">
        <v>162</v>
      </c>
      <c r="F1529" s="9" t="s">
        <v>65</v>
      </c>
      <c r="G1529" s="9" t="str" cm="1">
        <f t="array" ref="G1529">VLOOKUP($F1529,Products[],COLUMN(Products[Category]),FALSE)</f>
        <v>Seafood</v>
      </c>
      <c r="H1529" s="11" cm="1">
        <f t="array" ref="H1529">VLOOKUP($F1529,Products[],COLUMN(Products[UnitPrice]),FALSE)</f>
        <v>6</v>
      </c>
      <c r="I1529" s="6">
        <v>3</v>
      </c>
    </row>
    <row r="1530" spans="1:9" x14ac:dyDescent="0.25">
      <c r="A1530" s="6">
        <v>10833</v>
      </c>
      <c r="B1530" s="7">
        <v>44109</v>
      </c>
      <c r="C1530" s="8" t="s">
        <v>169</v>
      </c>
      <c r="D1530" s="9" t="s">
        <v>194</v>
      </c>
      <c r="E1530" s="9" t="s">
        <v>167</v>
      </c>
      <c r="F1530" s="9" t="s">
        <v>99</v>
      </c>
      <c r="G1530" s="9" t="str" cm="1">
        <f t="array" ref="G1530">VLOOKUP($F1530,Products[],COLUMN(Products[Category]),FALSE)</f>
        <v>Meat/Poultry</v>
      </c>
      <c r="H1530" s="11" cm="1">
        <f t="array" ref="H1530">VLOOKUP($F1530,Products[],COLUMN(Products[UnitPrice]),FALSE)</f>
        <v>32.799999999999997</v>
      </c>
      <c r="I1530" s="6">
        <v>9</v>
      </c>
    </row>
    <row r="1531" spans="1:9" x14ac:dyDescent="0.25">
      <c r="A1531" s="6">
        <v>10833</v>
      </c>
      <c r="B1531" s="7">
        <v>44109</v>
      </c>
      <c r="C1531" s="8" t="s">
        <v>169</v>
      </c>
      <c r="D1531" s="9" t="s">
        <v>194</v>
      </c>
      <c r="E1531" s="9" t="s">
        <v>167</v>
      </c>
      <c r="F1531" s="9" t="s">
        <v>142</v>
      </c>
      <c r="G1531" s="9" t="str" cm="1">
        <f t="array" ref="G1531">VLOOKUP($F1531,Products[],COLUMN(Products[Category]),FALSE)</f>
        <v>Produce</v>
      </c>
      <c r="H1531" s="11" cm="1">
        <f t="array" ref="H1531">VLOOKUP($F1531,Products[],COLUMN(Products[UnitPrice]),FALSE)</f>
        <v>30</v>
      </c>
      <c r="I1531" s="6">
        <v>20</v>
      </c>
    </row>
    <row r="1532" spans="1:9" x14ac:dyDescent="0.25">
      <c r="A1532" s="6">
        <v>10833</v>
      </c>
      <c r="B1532" s="7">
        <v>44109</v>
      </c>
      <c r="C1532" s="8" t="s">
        <v>169</v>
      </c>
      <c r="D1532" s="9" t="s">
        <v>194</v>
      </c>
      <c r="E1532" s="9" t="s">
        <v>167</v>
      </c>
      <c r="F1532" s="9" t="s">
        <v>41</v>
      </c>
      <c r="G1532" s="9" t="str" cm="1">
        <f t="array" ref="G1532">VLOOKUP($F1532,Products[],COLUMN(Products[Category]),FALSE)</f>
        <v>Dairy Products</v>
      </c>
      <c r="H1532" s="11" cm="1">
        <f t="array" ref="H1532">VLOOKUP($F1532,Products[],COLUMN(Products[UnitPrice]),FALSE)</f>
        <v>12.5</v>
      </c>
      <c r="I1532" s="6">
        <v>9</v>
      </c>
    </row>
    <row r="1533" spans="1:9" x14ac:dyDescent="0.25">
      <c r="A1533" s="6">
        <v>10834</v>
      </c>
      <c r="B1533" s="7">
        <v>44109</v>
      </c>
      <c r="C1533" s="8" t="s">
        <v>191</v>
      </c>
      <c r="D1533" s="9" t="s">
        <v>225</v>
      </c>
      <c r="E1533" s="9" t="s">
        <v>171</v>
      </c>
      <c r="F1533" s="9" t="s">
        <v>134</v>
      </c>
      <c r="G1533" s="9" t="str" cm="1">
        <f t="array" ref="G1533">VLOOKUP($F1533,Products[],COLUMN(Products[Category]),FALSE)</f>
        <v>Meat/Poultry</v>
      </c>
      <c r="H1533" s="11" cm="1">
        <f t="array" ref="H1533">VLOOKUP($F1533,Products[],COLUMN(Products[UnitPrice]),FALSE)</f>
        <v>123.79</v>
      </c>
      <c r="I1533" s="6">
        <v>8</v>
      </c>
    </row>
    <row r="1534" spans="1:9" x14ac:dyDescent="0.25">
      <c r="A1534" s="6">
        <v>10834</v>
      </c>
      <c r="B1534" s="7">
        <v>44109</v>
      </c>
      <c r="C1534" s="8" t="s">
        <v>191</v>
      </c>
      <c r="D1534" s="9" t="s">
        <v>225</v>
      </c>
      <c r="E1534" s="9" t="s">
        <v>171</v>
      </c>
      <c r="F1534" s="9" t="s">
        <v>85</v>
      </c>
      <c r="G1534" s="9" t="str" cm="1">
        <f t="array" ref="G1534">VLOOKUP($F1534,Products[],COLUMN(Products[Category]),FALSE)</f>
        <v>Seafood</v>
      </c>
      <c r="H1534" s="11" cm="1">
        <f t="array" ref="H1534">VLOOKUP($F1534,Products[],COLUMN(Products[UnitPrice]),FALSE)</f>
        <v>25.89</v>
      </c>
      <c r="I1534" s="6">
        <v>20</v>
      </c>
    </row>
    <row r="1535" spans="1:9" x14ac:dyDescent="0.25">
      <c r="A1535" s="6">
        <v>10835</v>
      </c>
      <c r="B1535" s="7">
        <v>44109</v>
      </c>
      <c r="C1535" s="8" t="s">
        <v>191</v>
      </c>
      <c r="D1535" s="9" t="s">
        <v>284</v>
      </c>
      <c r="E1535" s="9" t="s">
        <v>167</v>
      </c>
      <c r="F1535" s="9" t="s">
        <v>104</v>
      </c>
      <c r="G1535" s="9" t="str" cm="1">
        <f t="array" ref="G1535">VLOOKUP($F1535,Products[],COLUMN(Products[Category]),FALSE)</f>
        <v>Dairy Products</v>
      </c>
      <c r="H1535" s="11" cm="1">
        <f t="array" ref="H1535">VLOOKUP($F1535,Products[],COLUMN(Products[UnitPrice]),FALSE)</f>
        <v>55</v>
      </c>
      <c r="I1535" s="6">
        <v>15</v>
      </c>
    </row>
    <row r="1536" spans="1:9" x14ac:dyDescent="0.25">
      <c r="A1536" s="6">
        <v>10835</v>
      </c>
      <c r="B1536" s="7">
        <v>44109</v>
      </c>
      <c r="C1536" s="8" t="s">
        <v>191</v>
      </c>
      <c r="D1536" s="9" t="s">
        <v>284</v>
      </c>
      <c r="E1536" s="9" t="s">
        <v>167</v>
      </c>
      <c r="F1536" s="9" t="s">
        <v>91</v>
      </c>
      <c r="G1536" s="9" t="str" cm="1">
        <f t="array" ref="G1536">VLOOKUP($F1536,Products[],COLUMN(Products[Category]),FALSE)</f>
        <v>Condiments</v>
      </c>
      <c r="H1536" s="11" cm="1">
        <f t="array" ref="H1536">VLOOKUP($F1536,Products[],COLUMN(Products[UnitPrice]),FALSE)</f>
        <v>13</v>
      </c>
      <c r="I1536" s="6">
        <v>2</v>
      </c>
    </row>
    <row r="1537" spans="1:9" x14ac:dyDescent="0.25">
      <c r="A1537" s="6">
        <v>10836</v>
      </c>
      <c r="B1537" s="7">
        <v>44110</v>
      </c>
      <c r="C1537" s="8" t="s">
        <v>223</v>
      </c>
      <c r="D1537" s="9" t="s">
        <v>189</v>
      </c>
      <c r="E1537" s="9" t="s">
        <v>190</v>
      </c>
      <c r="F1537" s="9" t="s">
        <v>129</v>
      </c>
      <c r="G1537" s="9" t="str" cm="1">
        <f t="array" ref="G1537">VLOOKUP($F1537,Products[],COLUMN(Products[Category]),FALSE)</f>
        <v>Beverages</v>
      </c>
      <c r="H1537" s="11" cm="1">
        <f t="array" ref="H1537">VLOOKUP($F1537,Products[],COLUMN(Products[UnitPrice]),FALSE)</f>
        <v>18</v>
      </c>
      <c r="I1537" s="6">
        <v>6</v>
      </c>
    </row>
    <row r="1538" spans="1:9" x14ac:dyDescent="0.25">
      <c r="A1538" s="6">
        <v>10836</v>
      </c>
      <c r="B1538" s="7">
        <v>44110</v>
      </c>
      <c r="C1538" s="8" t="s">
        <v>223</v>
      </c>
      <c r="D1538" s="9" t="s">
        <v>189</v>
      </c>
      <c r="E1538" s="9" t="s">
        <v>190</v>
      </c>
      <c r="F1538" s="9" t="s">
        <v>11</v>
      </c>
      <c r="G1538" s="9" t="str" cm="1">
        <f t="array" ref="G1538">VLOOKUP($F1538,Products[],COLUMN(Products[Category]),FALSE)</f>
        <v>Dairy Products</v>
      </c>
      <c r="H1538" s="11" cm="1">
        <f t="array" ref="H1538">VLOOKUP($F1538,Products[],COLUMN(Products[UnitPrice]),FALSE)</f>
        <v>34</v>
      </c>
      <c r="I1538" s="6">
        <v>60</v>
      </c>
    </row>
    <row r="1539" spans="1:9" x14ac:dyDescent="0.25">
      <c r="A1539" s="6">
        <v>10836</v>
      </c>
      <c r="B1539" s="7">
        <v>44110</v>
      </c>
      <c r="C1539" s="8" t="s">
        <v>223</v>
      </c>
      <c r="D1539" s="9" t="s">
        <v>189</v>
      </c>
      <c r="E1539" s="9" t="s">
        <v>190</v>
      </c>
      <c r="F1539" s="9" t="s">
        <v>148</v>
      </c>
      <c r="G1539" s="9" t="str" cm="1">
        <f t="array" ref="G1539">VLOOKUP($F1539,Products[],COLUMN(Products[Category]),FALSE)</f>
        <v>Grains/Cereals</v>
      </c>
      <c r="H1539" s="11" cm="1">
        <f t="array" ref="H1539">VLOOKUP($F1539,Products[],COLUMN(Products[UnitPrice]),FALSE)</f>
        <v>33.25</v>
      </c>
      <c r="I1539" s="6">
        <v>30</v>
      </c>
    </row>
    <row r="1540" spans="1:9" x14ac:dyDescent="0.25">
      <c r="A1540" s="6">
        <v>10836</v>
      </c>
      <c r="B1540" s="7">
        <v>44110</v>
      </c>
      <c r="C1540" s="8" t="s">
        <v>223</v>
      </c>
      <c r="D1540" s="9" t="s">
        <v>189</v>
      </c>
      <c r="E1540" s="9" t="s">
        <v>190</v>
      </c>
      <c r="F1540" s="9" t="s">
        <v>105</v>
      </c>
      <c r="G1540" s="9" t="str" cm="1">
        <f t="array" ref="G1540">VLOOKUP($F1540,Products[],COLUMN(Products[Category]),FALSE)</f>
        <v>Grains/Cereals</v>
      </c>
      <c r="H1540" s="11" cm="1">
        <f t="array" ref="H1540">VLOOKUP($F1540,Products[],COLUMN(Products[UnitPrice]),FALSE)</f>
        <v>19.5</v>
      </c>
      <c r="I1540" s="6">
        <v>24</v>
      </c>
    </row>
    <row r="1541" spans="1:9" x14ac:dyDescent="0.25">
      <c r="A1541" s="6">
        <v>10836</v>
      </c>
      <c r="B1541" s="7">
        <v>44110</v>
      </c>
      <c r="C1541" s="8" t="s">
        <v>223</v>
      </c>
      <c r="D1541" s="9" t="s">
        <v>189</v>
      </c>
      <c r="E1541" s="9" t="s">
        <v>190</v>
      </c>
      <c r="F1541" s="9" t="s">
        <v>55</v>
      </c>
      <c r="G1541" s="9" t="str" cm="1">
        <f t="array" ref="G1541">VLOOKUP($F1541,Products[],COLUMN(Products[Category]),FALSE)</f>
        <v>Grains/Cereals</v>
      </c>
      <c r="H1541" s="11" cm="1">
        <f t="array" ref="H1541">VLOOKUP($F1541,Products[],COLUMN(Products[UnitPrice]),FALSE)</f>
        <v>21</v>
      </c>
      <c r="I1541" s="6">
        <v>52</v>
      </c>
    </row>
    <row r="1542" spans="1:9" x14ac:dyDescent="0.25">
      <c r="A1542" s="6">
        <v>10837</v>
      </c>
      <c r="B1542" s="7">
        <v>44110</v>
      </c>
      <c r="C1542" s="8" t="s">
        <v>185</v>
      </c>
      <c r="D1542" s="9" t="s">
        <v>214</v>
      </c>
      <c r="E1542" s="9" t="s">
        <v>200</v>
      </c>
      <c r="F1542" s="9" t="s">
        <v>9</v>
      </c>
      <c r="G1542" s="9" t="str" cm="1">
        <f t="array" ref="G1542">VLOOKUP($F1542,Products[],COLUMN(Products[Category]),FALSE)</f>
        <v>Seafood</v>
      </c>
      <c r="H1542" s="11" cm="1">
        <f t="array" ref="H1542">VLOOKUP($F1542,Products[],COLUMN(Products[UnitPrice]),FALSE)</f>
        <v>18.399999999999999</v>
      </c>
      <c r="I1542" s="6">
        <v>25</v>
      </c>
    </row>
    <row r="1543" spans="1:9" x14ac:dyDescent="0.25">
      <c r="A1543" s="6">
        <v>10837</v>
      </c>
      <c r="B1543" s="7">
        <v>44110</v>
      </c>
      <c r="C1543" s="8" t="s">
        <v>185</v>
      </c>
      <c r="D1543" s="9" t="s">
        <v>214</v>
      </c>
      <c r="E1543" s="9" t="s">
        <v>200</v>
      </c>
      <c r="F1543" s="9" t="s">
        <v>67</v>
      </c>
      <c r="G1543" s="9" t="str" cm="1">
        <f t="array" ref="G1543">VLOOKUP($F1543,Products[],COLUMN(Products[Category]),FALSE)</f>
        <v>Beverages</v>
      </c>
      <c r="H1543" s="11" cm="1">
        <f t="array" ref="H1543">VLOOKUP($F1543,Products[],COLUMN(Products[UnitPrice]),FALSE)</f>
        <v>18</v>
      </c>
      <c r="I1543" s="6">
        <v>21</v>
      </c>
    </row>
    <row r="1544" spans="1:9" x14ac:dyDescent="0.25">
      <c r="A1544" s="6">
        <v>10837</v>
      </c>
      <c r="B1544" s="7">
        <v>44110</v>
      </c>
      <c r="C1544" s="8" t="s">
        <v>185</v>
      </c>
      <c r="D1544" s="9" t="s">
        <v>214</v>
      </c>
      <c r="E1544" s="9" t="s">
        <v>200</v>
      </c>
      <c r="F1544" s="9" t="s">
        <v>150</v>
      </c>
      <c r="G1544" s="9" t="str" cm="1">
        <f t="array" ref="G1544">VLOOKUP($F1544,Products[],COLUMN(Products[Category]),FALSE)</f>
        <v>Confections</v>
      </c>
      <c r="H1544" s="11" cm="1">
        <f t="array" ref="H1544">VLOOKUP($F1544,Products[],COLUMN(Products[UnitPrice]),FALSE)</f>
        <v>9.5</v>
      </c>
      <c r="I1544" s="6">
        <v>40</v>
      </c>
    </row>
    <row r="1545" spans="1:9" x14ac:dyDescent="0.25">
      <c r="A1545" s="6">
        <v>10837</v>
      </c>
      <c r="B1545" s="7">
        <v>44110</v>
      </c>
      <c r="C1545" s="8" t="s">
        <v>185</v>
      </c>
      <c r="D1545" s="9" t="s">
        <v>214</v>
      </c>
      <c r="E1545" s="9" t="s">
        <v>200</v>
      </c>
      <c r="F1545" s="9" t="s">
        <v>65</v>
      </c>
      <c r="G1545" s="9" t="str" cm="1">
        <f t="array" ref="G1545">VLOOKUP($F1545,Products[],COLUMN(Products[Category]),FALSE)</f>
        <v>Seafood</v>
      </c>
      <c r="H1545" s="11" cm="1">
        <f t="array" ref="H1545">VLOOKUP($F1545,Products[],COLUMN(Products[UnitPrice]),FALSE)</f>
        <v>6</v>
      </c>
      <c r="I1545" s="6">
        <v>6</v>
      </c>
    </row>
    <row r="1546" spans="1:9" x14ac:dyDescent="0.25">
      <c r="A1546" s="6">
        <v>10838</v>
      </c>
      <c r="B1546" s="7">
        <v>44113</v>
      </c>
      <c r="C1546" s="8" t="s">
        <v>176</v>
      </c>
      <c r="D1546" s="9" t="s">
        <v>265</v>
      </c>
      <c r="E1546" s="9" t="s">
        <v>188</v>
      </c>
      <c r="F1546" s="9" t="s">
        <v>15</v>
      </c>
      <c r="G1546" s="9" t="str" cm="1">
        <f t="array" ref="G1546">VLOOKUP($F1546,Products[],COLUMN(Products[Category]),FALSE)</f>
        <v>Beverages</v>
      </c>
      <c r="H1546" s="11" cm="1">
        <f t="array" ref="H1546">VLOOKUP($F1546,Products[],COLUMN(Products[UnitPrice]),FALSE)</f>
        <v>18</v>
      </c>
      <c r="I1546" s="6">
        <v>4</v>
      </c>
    </row>
    <row r="1547" spans="1:9" x14ac:dyDescent="0.25">
      <c r="A1547" s="6">
        <v>10838</v>
      </c>
      <c r="B1547" s="7">
        <v>44113</v>
      </c>
      <c r="C1547" s="8" t="s">
        <v>176</v>
      </c>
      <c r="D1547" s="9" t="s">
        <v>265</v>
      </c>
      <c r="E1547" s="9" t="s">
        <v>188</v>
      </c>
      <c r="F1547" s="9" t="s">
        <v>13</v>
      </c>
      <c r="G1547" s="9" t="str" cm="1">
        <f t="array" ref="G1547">VLOOKUP($F1547,Products[],COLUMN(Products[Category]),FALSE)</f>
        <v>Seafood</v>
      </c>
      <c r="H1547" s="11" cm="1">
        <f t="array" ref="H1547">VLOOKUP($F1547,Products[],COLUMN(Products[UnitPrice]),FALSE)</f>
        <v>62.5</v>
      </c>
      <c r="I1547" s="6">
        <v>25</v>
      </c>
    </row>
    <row r="1548" spans="1:9" x14ac:dyDescent="0.25">
      <c r="A1548" s="6">
        <v>10838</v>
      </c>
      <c r="B1548" s="7">
        <v>44113</v>
      </c>
      <c r="C1548" s="8" t="s">
        <v>176</v>
      </c>
      <c r="D1548" s="9" t="s">
        <v>265</v>
      </c>
      <c r="E1548" s="9" t="s">
        <v>188</v>
      </c>
      <c r="F1548" s="9" t="s">
        <v>59</v>
      </c>
      <c r="G1548" s="9" t="str" cm="1">
        <f t="array" ref="G1548">VLOOKUP($F1548,Products[],COLUMN(Products[Category]),FALSE)</f>
        <v>Seafood</v>
      </c>
      <c r="H1548" s="11" cm="1">
        <f t="array" ref="H1548">VLOOKUP($F1548,Products[],COLUMN(Products[UnitPrice]),FALSE)</f>
        <v>19</v>
      </c>
      <c r="I1548" s="6">
        <v>50</v>
      </c>
    </row>
    <row r="1549" spans="1:9" x14ac:dyDescent="0.25">
      <c r="A1549" s="6">
        <v>10839</v>
      </c>
      <c r="B1549" s="7">
        <v>44113</v>
      </c>
      <c r="C1549" s="8" t="s">
        <v>176</v>
      </c>
      <c r="D1549" s="9" t="s">
        <v>225</v>
      </c>
      <c r="E1549" s="9" t="s">
        <v>171</v>
      </c>
      <c r="F1549" s="9" t="s">
        <v>84</v>
      </c>
      <c r="G1549" s="9" t="str" cm="1">
        <f t="array" ref="G1549">VLOOKUP($F1549,Products[],COLUMN(Products[Category]),FALSE)</f>
        <v>Dairy Products</v>
      </c>
      <c r="H1549" s="11" cm="1">
        <f t="array" ref="H1549">VLOOKUP($F1549,Products[],COLUMN(Products[UnitPrice]),FALSE)</f>
        <v>34.799999999999997</v>
      </c>
      <c r="I1549" s="6">
        <v>15</v>
      </c>
    </row>
    <row r="1550" spans="1:9" x14ac:dyDescent="0.25">
      <c r="A1550" s="6">
        <v>10839</v>
      </c>
      <c r="B1550" s="7">
        <v>44113</v>
      </c>
      <c r="C1550" s="8" t="s">
        <v>176</v>
      </c>
      <c r="D1550" s="9" t="s">
        <v>225</v>
      </c>
      <c r="E1550" s="9" t="s">
        <v>171</v>
      </c>
      <c r="F1550" s="9" t="s">
        <v>29</v>
      </c>
      <c r="G1550" s="9" t="str" cm="1">
        <f t="array" ref="G1550">VLOOKUP($F1550,Products[],COLUMN(Products[Category]),FALSE)</f>
        <v>Seafood</v>
      </c>
      <c r="H1550" s="11" cm="1">
        <f t="array" ref="H1550">VLOOKUP($F1550,Products[],COLUMN(Products[UnitPrice]),FALSE)</f>
        <v>13.25</v>
      </c>
      <c r="I1550" s="6">
        <v>30</v>
      </c>
    </row>
    <row r="1551" spans="1:9" x14ac:dyDescent="0.25">
      <c r="A1551" s="6">
        <v>10840</v>
      </c>
      <c r="B1551" s="7">
        <v>44113</v>
      </c>
      <c r="C1551" s="8" t="s">
        <v>172</v>
      </c>
      <c r="D1551" s="9" t="s">
        <v>265</v>
      </c>
      <c r="E1551" s="9" t="s">
        <v>188</v>
      </c>
      <c r="F1551" s="9" t="s">
        <v>19</v>
      </c>
      <c r="G1551" s="9" t="str" cm="1">
        <f t="array" ref="G1551">VLOOKUP($F1551,Products[],COLUMN(Products[Category]),FALSE)</f>
        <v>Beverages</v>
      </c>
      <c r="H1551" s="11" cm="1">
        <f t="array" ref="H1551">VLOOKUP($F1551,Products[],COLUMN(Products[UnitPrice]),FALSE)</f>
        <v>18</v>
      </c>
      <c r="I1551" s="6">
        <v>10</v>
      </c>
    </row>
    <row r="1552" spans="1:9" x14ac:dyDescent="0.25">
      <c r="A1552" s="6">
        <v>10840</v>
      </c>
      <c r="B1552" s="7">
        <v>44113</v>
      </c>
      <c r="C1552" s="8" t="s">
        <v>172</v>
      </c>
      <c r="D1552" s="9" t="s">
        <v>265</v>
      </c>
      <c r="E1552" s="9" t="s">
        <v>188</v>
      </c>
      <c r="F1552" s="9" t="s">
        <v>89</v>
      </c>
      <c r="G1552" s="9" t="str" cm="1">
        <f t="array" ref="G1552">VLOOKUP($F1552,Products[],COLUMN(Products[Category]),FALSE)</f>
        <v>Confections</v>
      </c>
      <c r="H1552" s="11" cm="1">
        <f t="array" ref="H1552">VLOOKUP($F1552,Products[],COLUMN(Products[UnitPrice]),FALSE)</f>
        <v>14</v>
      </c>
      <c r="I1552" s="6">
        <v>6</v>
      </c>
    </row>
    <row r="1553" spans="1:9" x14ac:dyDescent="0.25">
      <c r="A1553" s="6">
        <v>10841</v>
      </c>
      <c r="B1553" s="7">
        <v>44114</v>
      </c>
      <c r="C1553" s="8" t="s">
        <v>164</v>
      </c>
      <c r="D1553" s="9" t="s">
        <v>177</v>
      </c>
      <c r="E1553" s="9" t="s">
        <v>178</v>
      </c>
      <c r="F1553" s="9" t="s">
        <v>57</v>
      </c>
      <c r="G1553" s="9" t="str" cm="1">
        <f t="array" ref="G1553">VLOOKUP($F1553,Products[],COLUMN(Products[Category]),FALSE)</f>
        <v>Seafood</v>
      </c>
      <c r="H1553" s="11" cm="1">
        <f t="array" ref="H1553">VLOOKUP($F1553,Products[],COLUMN(Products[UnitPrice]),FALSE)</f>
        <v>31</v>
      </c>
      <c r="I1553" s="6">
        <v>16</v>
      </c>
    </row>
    <row r="1554" spans="1:9" x14ac:dyDescent="0.25">
      <c r="A1554" s="6">
        <v>10841</v>
      </c>
      <c r="B1554" s="7">
        <v>44114</v>
      </c>
      <c r="C1554" s="8" t="s">
        <v>164</v>
      </c>
      <c r="D1554" s="9" t="s">
        <v>177</v>
      </c>
      <c r="E1554" s="9" t="s">
        <v>178</v>
      </c>
      <c r="F1554" s="9" t="s">
        <v>104</v>
      </c>
      <c r="G1554" s="9" t="str" cm="1">
        <f t="array" ref="G1554">VLOOKUP($F1554,Products[],COLUMN(Products[Category]),FALSE)</f>
        <v>Dairy Products</v>
      </c>
      <c r="H1554" s="11" cm="1">
        <f t="array" ref="H1554">VLOOKUP($F1554,Products[],COLUMN(Products[UnitPrice]),FALSE)</f>
        <v>55</v>
      </c>
      <c r="I1554" s="6">
        <v>50</v>
      </c>
    </row>
    <row r="1555" spans="1:9" x14ac:dyDescent="0.25">
      <c r="A1555" s="6">
        <v>10841</v>
      </c>
      <c r="B1555" s="7">
        <v>44114</v>
      </c>
      <c r="C1555" s="8" t="s">
        <v>164</v>
      </c>
      <c r="D1555" s="9" t="s">
        <v>177</v>
      </c>
      <c r="E1555" s="9" t="s">
        <v>178</v>
      </c>
      <c r="F1555" s="9" t="s">
        <v>91</v>
      </c>
      <c r="G1555" s="9" t="str" cm="1">
        <f t="array" ref="G1555">VLOOKUP($F1555,Products[],COLUMN(Products[Category]),FALSE)</f>
        <v>Condiments</v>
      </c>
      <c r="H1555" s="11" cm="1">
        <f t="array" ref="H1555">VLOOKUP($F1555,Products[],COLUMN(Products[UnitPrice]),FALSE)</f>
        <v>13</v>
      </c>
      <c r="I1555" s="6">
        <v>15</v>
      </c>
    </row>
    <row r="1556" spans="1:9" x14ac:dyDescent="0.25">
      <c r="A1556" s="6">
        <v>10841</v>
      </c>
      <c r="B1556" s="7">
        <v>44114</v>
      </c>
      <c r="C1556" s="8" t="s">
        <v>164</v>
      </c>
      <c r="D1556" s="9" t="s">
        <v>177</v>
      </c>
      <c r="E1556" s="9" t="s">
        <v>178</v>
      </c>
      <c r="F1556" s="9" t="s">
        <v>39</v>
      </c>
      <c r="G1556" s="9" t="str" cm="1">
        <f t="array" ref="G1556">VLOOKUP($F1556,Products[],COLUMN(Products[Category]),FALSE)</f>
        <v>Grains/Cereals</v>
      </c>
      <c r="H1556" s="11" cm="1">
        <f t="array" ref="H1556">VLOOKUP($F1556,Products[],COLUMN(Products[UnitPrice]),FALSE)</f>
        <v>38</v>
      </c>
      <c r="I1556" s="6">
        <v>30</v>
      </c>
    </row>
    <row r="1557" spans="1:9" x14ac:dyDescent="0.25">
      <c r="A1557" s="6">
        <v>10842</v>
      </c>
      <c r="B1557" s="7">
        <v>44114</v>
      </c>
      <c r="C1557" s="8" t="s">
        <v>191</v>
      </c>
      <c r="D1557" s="9" t="s">
        <v>212</v>
      </c>
      <c r="E1557" s="9" t="s">
        <v>193</v>
      </c>
      <c r="F1557" s="9" t="s">
        <v>93</v>
      </c>
      <c r="G1557" s="9" t="str" cm="1">
        <f t="array" ref="G1557">VLOOKUP($F1557,Products[],COLUMN(Products[Category]),FALSE)</f>
        <v>Beverages</v>
      </c>
      <c r="H1557" s="11" cm="1">
        <f t="array" ref="H1557">VLOOKUP($F1557,Products[],COLUMN(Products[UnitPrice]),FALSE)</f>
        <v>15</v>
      </c>
      <c r="I1557" s="6">
        <v>12</v>
      </c>
    </row>
    <row r="1558" spans="1:9" x14ac:dyDescent="0.25">
      <c r="A1558" s="6">
        <v>10842</v>
      </c>
      <c r="B1558" s="7">
        <v>44114</v>
      </c>
      <c r="C1558" s="8" t="s">
        <v>191</v>
      </c>
      <c r="D1558" s="9" t="s">
        <v>212</v>
      </c>
      <c r="E1558" s="9" t="s">
        <v>193</v>
      </c>
      <c r="F1558" s="9" t="s">
        <v>117</v>
      </c>
      <c r="G1558" s="9" t="str" cm="1">
        <f t="array" ref="G1558">VLOOKUP($F1558,Products[],COLUMN(Products[Category]),FALSE)</f>
        <v>Confections</v>
      </c>
      <c r="H1558" s="11" cm="1">
        <f t="array" ref="H1558">VLOOKUP($F1558,Products[],COLUMN(Products[UnitPrice]),FALSE)</f>
        <v>12.5</v>
      </c>
      <c r="I1558" s="6">
        <v>20</v>
      </c>
    </row>
    <row r="1559" spans="1:9" x14ac:dyDescent="0.25">
      <c r="A1559" s="6">
        <v>10842</v>
      </c>
      <c r="B1559" s="7">
        <v>44114</v>
      </c>
      <c r="C1559" s="8" t="s">
        <v>191</v>
      </c>
      <c r="D1559" s="9" t="s">
        <v>212</v>
      </c>
      <c r="E1559" s="9" t="s">
        <v>193</v>
      </c>
      <c r="F1559" s="9" t="s">
        <v>101</v>
      </c>
      <c r="G1559" s="9" t="str" cm="1">
        <f t="array" ref="G1559">VLOOKUP($F1559,Products[],COLUMN(Products[Category]),FALSE)</f>
        <v>Dairy Products</v>
      </c>
      <c r="H1559" s="11" cm="1">
        <f t="array" ref="H1559">VLOOKUP($F1559,Products[],COLUMN(Products[UnitPrice]),FALSE)</f>
        <v>21</v>
      </c>
      <c r="I1559" s="6">
        <v>15</v>
      </c>
    </row>
    <row r="1560" spans="1:9" x14ac:dyDescent="0.25">
      <c r="A1560" s="6">
        <v>10842</v>
      </c>
      <c r="B1560" s="7">
        <v>44114</v>
      </c>
      <c r="C1560" s="8" t="s">
        <v>191</v>
      </c>
      <c r="D1560" s="9" t="s">
        <v>212</v>
      </c>
      <c r="E1560" s="9" t="s">
        <v>193</v>
      </c>
      <c r="F1560" s="9" t="s">
        <v>61</v>
      </c>
      <c r="G1560" s="9" t="str" cm="1">
        <f t="array" ref="G1560">VLOOKUP($F1560,Products[],COLUMN(Products[Category]),FALSE)</f>
        <v>Beverages</v>
      </c>
      <c r="H1560" s="11" cm="1">
        <f t="array" ref="H1560">VLOOKUP($F1560,Products[],COLUMN(Products[UnitPrice]),FALSE)</f>
        <v>46</v>
      </c>
      <c r="I1560" s="6">
        <v>5</v>
      </c>
    </row>
    <row r="1561" spans="1:9" x14ac:dyDescent="0.25">
      <c r="A1561" s="6">
        <v>10843</v>
      </c>
      <c r="B1561" s="7">
        <v>44115</v>
      </c>
      <c r="C1561" s="8" t="s">
        <v>172</v>
      </c>
      <c r="D1561" s="9" t="s">
        <v>175</v>
      </c>
      <c r="E1561" s="9" t="s">
        <v>162</v>
      </c>
      <c r="F1561" s="9" t="s">
        <v>76</v>
      </c>
      <c r="G1561" s="9" t="str" cm="1">
        <f t="array" ref="G1561">VLOOKUP($F1561,Products[],COLUMN(Products[Category]),FALSE)</f>
        <v>Produce</v>
      </c>
      <c r="H1561" s="11" cm="1">
        <f t="array" ref="H1561">VLOOKUP($F1561,Products[],COLUMN(Products[UnitPrice]),FALSE)</f>
        <v>53</v>
      </c>
      <c r="I1561" s="6">
        <v>4</v>
      </c>
    </row>
    <row r="1562" spans="1:9" x14ac:dyDescent="0.25">
      <c r="A1562" s="6">
        <v>10844</v>
      </c>
      <c r="B1562" s="7">
        <v>44115</v>
      </c>
      <c r="C1562" s="8" t="s">
        <v>198</v>
      </c>
      <c r="D1562" s="9" t="s">
        <v>250</v>
      </c>
      <c r="E1562" s="9" t="s">
        <v>190</v>
      </c>
      <c r="F1562" s="9" t="s">
        <v>55</v>
      </c>
      <c r="G1562" s="9" t="str" cm="1">
        <f t="array" ref="G1562">VLOOKUP($F1562,Products[],COLUMN(Products[Category]),FALSE)</f>
        <v>Grains/Cereals</v>
      </c>
      <c r="H1562" s="11" cm="1">
        <f t="array" ref="H1562">VLOOKUP($F1562,Products[],COLUMN(Products[UnitPrice]),FALSE)</f>
        <v>21</v>
      </c>
      <c r="I1562" s="6">
        <v>35</v>
      </c>
    </row>
    <row r="1563" spans="1:9" x14ac:dyDescent="0.25">
      <c r="A1563" s="6">
        <v>10845</v>
      </c>
      <c r="B1563" s="7">
        <v>44115</v>
      </c>
      <c r="C1563" s="8" t="s">
        <v>198</v>
      </c>
      <c r="D1563" s="9" t="s">
        <v>209</v>
      </c>
      <c r="E1563" s="9" t="s">
        <v>167</v>
      </c>
      <c r="F1563" s="9" t="s">
        <v>140</v>
      </c>
      <c r="G1563" s="9" t="str" cm="1">
        <f t="array" ref="G1563">VLOOKUP($F1563,Products[],COLUMN(Products[Category]),FALSE)</f>
        <v>Grains/Cereals</v>
      </c>
      <c r="H1563" s="11" cm="1">
        <f t="array" ref="H1563">VLOOKUP($F1563,Products[],COLUMN(Products[UnitPrice]),FALSE)</f>
        <v>9</v>
      </c>
      <c r="I1563" s="6">
        <v>70</v>
      </c>
    </row>
    <row r="1564" spans="1:9" x14ac:dyDescent="0.25">
      <c r="A1564" s="6">
        <v>10845</v>
      </c>
      <c r="B1564" s="7">
        <v>44115</v>
      </c>
      <c r="C1564" s="8" t="s">
        <v>198</v>
      </c>
      <c r="D1564" s="9" t="s">
        <v>209</v>
      </c>
      <c r="E1564" s="9" t="s">
        <v>167</v>
      </c>
      <c r="F1564" s="9" t="s">
        <v>119</v>
      </c>
      <c r="G1564" s="9" t="str" cm="1">
        <f t="array" ref="G1564">VLOOKUP($F1564,Products[],COLUMN(Products[Category]),FALSE)</f>
        <v>Grains/Cereals</v>
      </c>
      <c r="H1564" s="11" cm="1">
        <f t="array" ref="H1564">VLOOKUP($F1564,Products[],COLUMN(Products[UnitPrice]),FALSE)</f>
        <v>14</v>
      </c>
      <c r="I1564" s="6">
        <v>42</v>
      </c>
    </row>
    <row r="1565" spans="1:9" x14ac:dyDescent="0.25">
      <c r="A1565" s="6">
        <v>10845</v>
      </c>
      <c r="B1565" s="7">
        <v>44115</v>
      </c>
      <c r="C1565" s="8" t="s">
        <v>198</v>
      </c>
      <c r="D1565" s="9" t="s">
        <v>209</v>
      </c>
      <c r="E1565" s="9" t="s">
        <v>167</v>
      </c>
      <c r="F1565" s="9" t="s">
        <v>129</v>
      </c>
      <c r="G1565" s="9" t="str" cm="1">
        <f t="array" ref="G1565">VLOOKUP($F1565,Products[],COLUMN(Products[Category]),FALSE)</f>
        <v>Beverages</v>
      </c>
      <c r="H1565" s="11" cm="1">
        <f t="array" ref="H1565">VLOOKUP($F1565,Products[],COLUMN(Products[UnitPrice]),FALSE)</f>
        <v>18</v>
      </c>
      <c r="I1565" s="6">
        <v>25</v>
      </c>
    </row>
    <row r="1566" spans="1:9" x14ac:dyDescent="0.25">
      <c r="A1566" s="6">
        <v>10845</v>
      </c>
      <c r="B1566" s="7">
        <v>44115</v>
      </c>
      <c r="C1566" s="8" t="s">
        <v>198</v>
      </c>
      <c r="D1566" s="9" t="s">
        <v>209</v>
      </c>
      <c r="E1566" s="9" t="s">
        <v>167</v>
      </c>
      <c r="F1566" s="9" t="s">
        <v>148</v>
      </c>
      <c r="G1566" s="9" t="str" cm="1">
        <f t="array" ref="G1566">VLOOKUP($F1566,Products[],COLUMN(Products[Category]),FALSE)</f>
        <v>Grains/Cereals</v>
      </c>
      <c r="H1566" s="11" cm="1">
        <f t="array" ref="H1566">VLOOKUP($F1566,Products[],COLUMN(Products[UnitPrice]),FALSE)</f>
        <v>33.25</v>
      </c>
      <c r="I1566" s="6">
        <v>48</v>
      </c>
    </row>
    <row r="1567" spans="1:9" x14ac:dyDescent="0.25">
      <c r="A1567" s="6">
        <v>10845</v>
      </c>
      <c r="B1567" s="7">
        <v>44115</v>
      </c>
      <c r="C1567" s="8" t="s">
        <v>198</v>
      </c>
      <c r="D1567" s="9" t="s">
        <v>209</v>
      </c>
      <c r="E1567" s="9" t="s">
        <v>167</v>
      </c>
      <c r="F1567" s="9" t="s">
        <v>29</v>
      </c>
      <c r="G1567" s="9" t="str" cm="1">
        <f t="array" ref="G1567">VLOOKUP($F1567,Products[],COLUMN(Products[Category]),FALSE)</f>
        <v>Seafood</v>
      </c>
      <c r="H1567" s="11" cm="1">
        <f t="array" ref="H1567">VLOOKUP($F1567,Products[],COLUMN(Products[UnitPrice]),FALSE)</f>
        <v>13.25</v>
      </c>
      <c r="I1567" s="6">
        <v>60</v>
      </c>
    </row>
    <row r="1568" spans="1:9" x14ac:dyDescent="0.25">
      <c r="A1568" s="6">
        <v>10846</v>
      </c>
      <c r="B1568" s="7">
        <v>44116</v>
      </c>
      <c r="C1568" s="8" t="s">
        <v>202</v>
      </c>
      <c r="D1568" s="9" t="s">
        <v>177</v>
      </c>
      <c r="E1568" s="9" t="s">
        <v>178</v>
      </c>
      <c r="F1568" s="9" t="s">
        <v>70</v>
      </c>
      <c r="G1568" s="9" t="str" cm="1">
        <f t="array" ref="G1568">VLOOKUP($F1568,Products[],COLUMN(Products[Category]),FALSE)</f>
        <v>Produce</v>
      </c>
      <c r="H1568" s="11" cm="1">
        <f t="array" ref="H1568">VLOOKUP($F1568,Products[],COLUMN(Products[UnitPrice]),FALSE)</f>
        <v>10</v>
      </c>
      <c r="I1568" s="6">
        <v>20</v>
      </c>
    </row>
    <row r="1569" spans="1:9" x14ac:dyDescent="0.25">
      <c r="A1569" s="6">
        <v>10846</v>
      </c>
      <c r="B1569" s="7">
        <v>44116</v>
      </c>
      <c r="C1569" s="8" t="s">
        <v>202</v>
      </c>
      <c r="D1569" s="9" t="s">
        <v>177</v>
      </c>
      <c r="E1569" s="9" t="s">
        <v>178</v>
      </c>
      <c r="F1569" s="9" t="s">
        <v>21</v>
      </c>
      <c r="G1569" s="9" t="str" cm="1">
        <f t="array" ref="G1569">VLOOKUP($F1569,Products[],COLUMN(Products[Category]),FALSE)</f>
        <v>Condiments</v>
      </c>
      <c r="H1569" s="11" cm="1">
        <f t="array" ref="H1569">VLOOKUP($F1569,Products[],COLUMN(Products[UnitPrice]),FALSE)</f>
        <v>22</v>
      </c>
      <c r="I1569" s="6">
        <v>21</v>
      </c>
    </row>
    <row r="1570" spans="1:9" x14ac:dyDescent="0.25">
      <c r="A1570" s="6">
        <v>10846</v>
      </c>
      <c r="B1570" s="7">
        <v>44116</v>
      </c>
      <c r="C1570" s="8" t="s">
        <v>202</v>
      </c>
      <c r="D1570" s="9" t="s">
        <v>177</v>
      </c>
      <c r="E1570" s="9" t="s">
        <v>178</v>
      </c>
      <c r="F1570" s="9" t="s">
        <v>93</v>
      </c>
      <c r="G1570" s="9" t="str" cm="1">
        <f t="array" ref="G1570">VLOOKUP($F1570,Products[],COLUMN(Products[Category]),FALSE)</f>
        <v>Beverages</v>
      </c>
      <c r="H1570" s="11" cm="1">
        <f t="array" ref="H1570">VLOOKUP($F1570,Products[],COLUMN(Products[UnitPrice]),FALSE)</f>
        <v>15</v>
      </c>
      <c r="I1570" s="6">
        <v>30</v>
      </c>
    </row>
    <row r="1571" spans="1:9" x14ac:dyDescent="0.25">
      <c r="A1571" s="6">
        <v>10847</v>
      </c>
      <c r="B1571" s="7">
        <v>44116</v>
      </c>
      <c r="C1571" s="8" t="s">
        <v>172</v>
      </c>
      <c r="D1571" s="9" t="s">
        <v>238</v>
      </c>
      <c r="E1571" s="9" t="s">
        <v>197</v>
      </c>
      <c r="F1571" s="9" t="s">
        <v>11</v>
      </c>
      <c r="G1571" s="9" t="str" cm="1">
        <f t="array" ref="G1571">VLOOKUP($F1571,Products[],COLUMN(Products[Category]),FALSE)</f>
        <v>Dairy Products</v>
      </c>
      <c r="H1571" s="11" cm="1">
        <f t="array" ref="H1571">VLOOKUP($F1571,Products[],COLUMN(Products[UnitPrice]),FALSE)</f>
        <v>34</v>
      </c>
      <c r="I1571" s="6">
        <v>45</v>
      </c>
    </row>
    <row r="1572" spans="1:9" x14ac:dyDescent="0.25">
      <c r="A1572" s="6">
        <v>10847</v>
      </c>
      <c r="B1572" s="7">
        <v>44116</v>
      </c>
      <c r="C1572" s="8" t="s">
        <v>172</v>
      </c>
      <c r="D1572" s="9" t="s">
        <v>238</v>
      </c>
      <c r="E1572" s="9" t="s">
        <v>197</v>
      </c>
      <c r="F1572" s="9" t="s">
        <v>33</v>
      </c>
      <c r="G1572" s="9" t="str" cm="1">
        <f t="array" ref="G1572">VLOOKUP($F1572,Products[],COLUMN(Products[Category]),FALSE)</f>
        <v>Dairy Products</v>
      </c>
      <c r="H1572" s="11" cm="1">
        <f t="array" ref="H1572">VLOOKUP($F1572,Products[],COLUMN(Products[UnitPrice]),FALSE)</f>
        <v>21.5</v>
      </c>
      <c r="I1572" s="6">
        <v>55</v>
      </c>
    </row>
    <row r="1573" spans="1:9" x14ac:dyDescent="0.25">
      <c r="A1573" s="6">
        <v>10847</v>
      </c>
      <c r="B1573" s="7">
        <v>44116</v>
      </c>
      <c r="C1573" s="8" t="s">
        <v>172</v>
      </c>
      <c r="D1573" s="9" t="s">
        <v>238</v>
      </c>
      <c r="E1573" s="9" t="s">
        <v>197</v>
      </c>
      <c r="F1573" s="9" t="s">
        <v>15</v>
      </c>
      <c r="G1573" s="9" t="str" cm="1">
        <f t="array" ref="G1573">VLOOKUP($F1573,Products[],COLUMN(Products[Category]),FALSE)</f>
        <v>Beverages</v>
      </c>
      <c r="H1573" s="11" cm="1">
        <f t="array" ref="H1573">VLOOKUP($F1573,Products[],COLUMN(Products[UnitPrice]),FALSE)</f>
        <v>18</v>
      </c>
      <c r="I1573" s="6">
        <v>80</v>
      </c>
    </row>
    <row r="1574" spans="1:9" x14ac:dyDescent="0.25">
      <c r="A1574" s="6">
        <v>10847</v>
      </c>
      <c r="B1574" s="7">
        <v>44116</v>
      </c>
      <c r="C1574" s="8" t="s">
        <v>172</v>
      </c>
      <c r="D1574" s="9" t="s">
        <v>238</v>
      </c>
      <c r="E1574" s="9" t="s">
        <v>197</v>
      </c>
      <c r="F1574" s="9" t="s">
        <v>110</v>
      </c>
      <c r="G1574" s="9" t="str" cm="1">
        <f t="array" ref="G1574">VLOOKUP($F1574,Products[],COLUMN(Products[Category]),FALSE)</f>
        <v>Seafood</v>
      </c>
      <c r="H1574" s="11" cm="1">
        <f t="array" ref="H1574">VLOOKUP($F1574,Products[],COLUMN(Products[UnitPrice]),FALSE)</f>
        <v>9.5</v>
      </c>
      <c r="I1574" s="6">
        <v>36</v>
      </c>
    </row>
    <row r="1575" spans="1:9" x14ac:dyDescent="0.25">
      <c r="A1575" s="6">
        <v>10847</v>
      </c>
      <c r="B1575" s="7">
        <v>44116</v>
      </c>
      <c r="C1575" s="8" t="s">
        <v>172</v>
      </c>
      <c r="D1575" s="9" t="s">
        <v>238</v>
      </c>
      <c r="E1575" s="9" t="s">
        <v>197</v>
      </c>
      <c r="F1575" s="9" t="s">
        <v>132</v>
      </c>
      <c r="G1575" s="9" t="str" cm="1">
        <f t="array" ref="G1575">VLOOKUP($F1575,Products[],COLUMN(Products[Category]),FALSE)</f>
        <v>Confections</v>
      </c>
      <c r="H1575" s="11" cm="1">
        <f t="array" ref="H1575">VLOOKUP($F1575,Products[],COLUMN(Products[UnitPrice]),FALSE)</f>
        <v>9.1999999999999993</v>
      </c>
      <c r="I1575" s="6">
        <v>12</v>
      </c>
    </row>
    <row r="1576" spans="1:9" x14ac:dyDescent="0.25">
      <c r="A1576" s="6">
        <v>10847</v>
      </c>
      <c r="B1576" s="7">
        <v>44116</v>
      </c>
      <c r="C1576" s="8" t="s">
        <v>172</v>
      </c>
      <c r="D1576" s="9" t="s">
        <v>238</v>
      </c>
      <c r="E1576" s="9" t="s">
        <v>197</v>
      </c>
      <c r="F1576" s="9" t="s">
        <v>45</v>
      </c>
      <c r="G1576" s="9" t="str" cm="1">
        <f t="array" ref="G1576">VLOOKUP($F1576,Products[],COLUMN(Products[Category]),FALSE)</f>
        <v>Seafood</v>
      </c>
      <c r="H1576" s="11" cm="1">
        <f t="array" ref="H1576">VLOOKUP($F1576,Products[],COLUMN(Products[UnitPrice]),FALSE)</f>
        <v>26</v>
      </c>
      <c r="I1576" s="6">
        <v>60</v>
      </c>
    </row>
    <row r="1577" spans="1:9" x14ac:dyDescent="0.25">
      <c r="A1577" s="6">
        <v>10848</v>
      </c>
      <c r="B1577" s="7">
        <v>44117</v>
      </c>
      <c r="C1577" s="8" t="s">
        <v>223</v>
      </c>
      <c r="D1577" s="9" t="s">
        <v>271</v>
      </c>
      <c r="E1577" s="9" t="s">
        <v>222</v>
      </c>
      <c r="F1577" s="9" t="s">
        <v>82</v>
      </c>
      <c r="G1577" s="9" t="str" cm="1">
        <f t="array" ref="G1577">VLOOKUP($F1577,Products[],COLUMN(Products[Category]),FALSE)</f>
        <v>Meat/Poultry</v>
      </c>
      <c r="H1577" s="11" cm="1">
        <f t="array" ref="H1577">VLOOKUP($F1577,Products[],COLUMN(Products[UnitPrice]),FALSE)</f>
        <v>97</v>
      </c>
      <c r="I1577" s="6">
        <v>3</v>
      </c>
    </row>
    <row r="1578" spans="1:9" x14ac:dyDescent="0.25">
      <c r="A1578" s="6">
        <v>10848</v>
      </c>
      <c r="B1578" s="7">
        <v>44117</v>
      </c>
      <c r="C1578" s="8" t="s">
        <v>223</v>
      </c>
      <c r="D1578" s="9" t="s">
        <v>271</v>
      </c>
      <c r="E1578" s="9" t="s">
        <v>222</v>
      </c>
      <c r="F1578" s="9" t="s">
        <v>23</v>
      </c>
      <c r="G1578" s="9" t="str" cm="1">
        <f t="array" ref="G1578">VLOOKUP($F1578,Products[],COLUMN(Products[Category]),FALSE)</f>
        <v>Condiments</v>
      </c>
      <c r="H1578" s="11" cm="1">
        <f t="array" ref="H1578">VLOOKUP($F1578,Products[],COLUMN(Products[UnitPrice]),FALSE)</f>
        <v>21.35</v>
      </c>
      <c r="I1578" s="6">
        <v>30</v>
      </c>
    </row>
    <row r="1579" spans="1:9" x14ac:dyDescent="0.25">
      <c r="A1579" s="6">
        <v>10849</v>
      </c>
      <c r="B1579" s="7">
        <v>44117</v>
      </c>
      <c r="C1579" s="8" t="s">
        <v>185</v>
      </c>
      <c r="D1579" s="9" t="s">
        <v>237</v>
      </c>
      <c r="E1579" s="9" t="s">
        <v>167</v>
      </c>
      <c r="F1579" s="9" t="s">
        <v>53</v>
      </c>
      <c r="G1579" s="9" t="str" cm="1">
        <f t="array" ref="G1579">VLOOKUP($F1579,Products[],COLUMN(Products[Category]),FALSE)</f>
        <v>Confections</v>
      </c>
      <c r="H1579" s="11" cm="1">
        <f t="array" ref="H1579">VLOOKUP($F1579,Products[],COLUMN(Products[UnitPrice]),FALSE)</f>
        <v>31.23</v>
      </c>
      <c r="I1579" s="6">
        <v>18</v>
      </c>
    </row>
    <row r="1580" spans="1:9" x14ac:dyDescent="0.25">
      <c r="A1580" s="6">
        <v>10849</v>
      </c>
      <c r="B1580" s="7">
        <v>44117</v>
      </c>
      <c r="C1580" s="8" t="s">
        <v>185</v>
      </c>
      <c r="D1580" s="9" t="s">
        <v>237</v>
      </c>
      <c r="E1580" s="9" t="s">
        <v>167</v>
      </c>
      <c r="F1580" s="9" t="s">
        <v>7</v>
      </c>
      <c r="G1580" s="9" t="str" cm="1">
        <f t="array" ref="G1580">VLOOKUP($F1580,Products[],COLUMN(Products[Category]),FALSE)</f>
        <v>Condiments</v>
      </c>
      <c r="H1580" s="11" cm="1">
        <f t="array" ref="H1580">VLOOKUP($F1580,Products[],COLUMN(Products[UnitPrice]),FALSE)</f>
        <v>10</v>
      </c>
      <c r="I1580" s="6">
        <v>49</v>
      </c>
    </row>
    <row r="1581" spans="1:9" x14ac:dyDescent="0.25">
      <c r="A1581" s="6">
        <v>10850</v>
      </c>
      <c r="B1581" s="7">
        <v>44117</v>
      </c>
      <c r="C1581" s="8" t="s">
        <v>191</v>
      </c>
      <c r="D1581" s="9" t="s">
        <v>175</v>
      </c>
      <c r="E1581" s="9" t="s">
        <v>162</v>
      </c>
      <c r="F1581" s="9" t="s">
        <v>93</v>
      </c>
      <c r="G1581" s="9" t="str" cm="1">
        <f t="array" ref="G1581">VLOOKUP($F1581,Products[],COLUMN(Products[Category]),FALSE)</f>
        <v>Beverages</v>
      </c>
      <c r="H1581" s="11" cm="1">
        <f t="array" ref="H1581">VLOOKUP($F1581,Products[],COLUMN(Products[UnitPrice]),FALSE)</f>
        <v>15</v>
      </c>
      <c r="I1581" s="6">
        <v>30</v>
      </c>
    </row>
    <row r="1582" spans="1:9" x14ac:dyDescent="0.25">
      <c r="A1582" s="6">
        <v>10850</v>
      </c>
      <c r="B1582" s="7">
        <v>44117</v>
      </c>
      <c r="C1582" s="8" t="s">
        <v>191</v>
      </c>
      <c r="D1582" s="9" t="s">
        <v>175</v>
      </c>
      <c r="E1582" s="9" t="s">
        <v>162</v>
      </c>
      <c r="F1582" s="9" t="s">
        <v>89</v>
      </c>
      <c r="G1582" s="9" t="str" cm="1">
        <f t="array" ref="G1582">VLOOKUP($F1582,Products[],COLUMN(Products[Category]),FALSE)</f>
        <v>Confections</v>
      </c>
      <c r="H1582" s="11" cm="1">
        <f t="array" ref="H1582">VLOOKUP($F1582,Products[],COLUMN(Products[UnitPrice]),FALSE)</f>
        <v>14</v>
      </c>
      <c r="I1582" s="6">
        <v>20</v>
      </c>
    </row>
    <row r="1583" spans="1:9" x14ac:dyDescent="0.25">
      <c r="A1583" s="6">
        <v>10850</v>
      </c>
      <c r="B1583" s="7">
        <v>44117</v>
      </c>
      <c r="C1583" s="8" t="s">
        <v>191</v>
      </c>
      <c r="D1583" s="9" t="s">
        <v>175</v>
      </c>
      <c r="E1583" s="9" t="s">
        <v>162</v>
      </c>
      <c r="F1583" s="9" t="s">
        <v>35</v>
      </c>
      <c r="G1583" s="9" t="str" cm="1">
        <f t="array" ref="G1583">VLOOKUP($F1583,Products[],COLUMN(Products[Category]),FALSE)</f>
        <v>Dairy Products</v>
      </c>
      <c r="H1583" s="11" cm="1">
        <f t="array" ref="H1583">VLOOKUP($F1583,Products[],COLUMN(Products[UnitPrice]),FALSE)</f>
        <v>2.5</v>
      </c>
      <c r="I1583" s="6">
        <v>4</v>
      </c>
    </row>
    <row r="1584" spans="1:9" x14ac:dyDescent="0.25">
      <c r="A1584" s="6">
        <v>10851</v>
      </c>
      <c r="B1584" s="7">
        <v>44120</v>
      </c>
      <c r="C1584" s="8" t="s">
        <v>164</v>
      </c>
      <c r="D1584" s="9" t="s">
        <v>219</v>
      </c>
      <c r="E1584" s="9" t="s">
        <v>171</v>
      </c>
      <c r="F1584" s="9" t="s">
        <v>105</v>
      </c>
      <c r="G1584" s="9" t="str" cm="1">
        <f t="array" ref="G1584">VLOOKUP($F1584,Products[],COLUMN(Products[Category]),FALSE)</f>
        <v>Grains/Cereals</v>
      </c>
      <c r="H1584" s="11" cm="1">
        <f t="array" ref="H1584">VLOOKUP($F1584,Products[],COLUMN(Products[UnitPrice]),FALSE)</f>
        <v>19.5</v>
      </c>
      <c r="I1584" s="6">
        <v>10</v>
      </c>
    </row>
    <row r="1585" spans="1:9" x14ac:dyDescent="0.25">
      <c r="A1585" s="6">
        <v>10851</v>
      </c>
      <c r="B1585" s="7">
        <v>44120</v>
      </c>
      <c r="C1585" s="8" t="s">
        <v>164</v>
      </c>
      <c r="D1585" s="9" t="s">
        <v>219</v>
      </c>
      <c r="E1585" s="9" t="s">
        <v>171</v>
      </c>
      <c r="F1585" s="9" t="s">
        <v>104</v>
      </c>
      <c r="G1585" s="9" t="str" cm="1">
        <f t="array" ref="G1585">VLOOKUP($F1585,Products[],COLUMN(Products[Category]),FALSE)</f>
        <v>Dairy Products</v>
      </c>
      <c r="H1585" s="11" cm="1">
        <f t="array" ref="H1585">VLOOKUP($F1585,Products[],COLUMN(Products[UnitPrice]),FALSE)</f>
        <v>55</v>
      </c>
      <c r="I1585" s="6">
        <v>42</v>
      </c>
    </row>
    <row r="1586" spans="1:9" x14ac:dyDescent="0.25">
      <c r="A1586" s="6">
        <v>10851</v>
      </c>
      <c r="B1586" s="7">
        <v>44120</v>
      </c>
      <c r="C1586" s="8" t="s">
        <v>164</v>
      </c>
      <c r="D1586" s="9" t="s">
        <v>219</v>
      </c>
      <c r="E1586" s="9" t="s">
        <v>171</v>
      </c>
      <c r="F1586" s="9" t="s">
        <v>89</v>
      </c>
      <c r="G1586" s="9" t="str" cm="1">
        <f t="array" ref="G1586">VLOOKUP($F1586,Products[],COLUMN(Products[Category]),FALSE)</f>
        <v>Confections</v>
      </c>
      <c r="H1586" s="11" cm="1">
        <f t="array" ref="H1586">VLOOKUP($F1586,Products[],COLUMN(Products[UnitPrice]),FALSE)</f>
        <v>14</v>
      </c>
      <c r="I1586" s="6">
        <v>10</v>
      </c>
    </row>
    <row r="1587" spans="1:9" x14ac:dyDescent="0.25">
      <c r="A1587" s="6">
        <v>10851</v>
      </c>
      <c r="B1587" s="7">
        <v>44120</v>
      </c>
      <c r="C1587" s="8" t="s">
        <v>164</v>
      </c>
      <c r="D1587" s="9" t="s">
        <v>219</v>
      </c>
      <c r="E1587" s="9" t="s">
        <v>171</v>
      </c>
      <c r="F1587" s="9" t="s">
        <v>17</v>
      </c>
      <c r="G1587" s="9" t="str" cm="1">
        <f t="array" ref="G1587">VLOOKUP($F1587,Products[],COLUMN(Products[Category]),FALSE)</f>
        <v>Beverages</v>
      </c>
      <c r="H1587" s="11" cm="1">
        <f t="array" ref="H1587">VLOOKUP($F1587,Products[],COLUMN(Products[UnitPrice]),FALSE)</f>
        <v>19</v>
      </c>
      <c r="I1587" s="6">
        <v>5</v>
      </c>
    </row>
    <row r="1588" spans="1:9" x14ac:dyDescent="0.25">
      <c r="A1588" s="6">
        <v>10852</v>
      </c>
      <c r="B1588" s="7">
        <v>44120</v>
      </c>
      <c r="C1588" s="8" t="s">
        <v>198</v>
      </c>
      <c r="D1588" s="9" t="s">
        <v>196</v>
      </c>
      <c r="E1588" s="9" t="s">
        <v>197</v>
      </c>
      <c r="F1588" s="9" t="s">
        <v>17</v>
      </c>
      <c r="G1588" s="9" t="str" cm="1">
        <f t="array" ref="G1588">VLOOKUP($F1588,Products[],COLUMN(Products[Category]),FALSE)</f>
        <v>Beverages</v>
      </c>
      <c r="H1588" s="11" cm="1">
        <f t="array" ref="H1588">VLOOKUP($F1588,Products[],COLUMN(Products[UnitPrice]),FALSE)</f>
        <v>19</v>
      </c>
      <c r="I1588" s="6">
        <v>15</v>
      </c>
    </row>
    <row r="1589" spans="1:9" x14ac:dyDescent="0.25">
      <c r="A1589" s="6">
        <v>10852</v>
      </c>
      <c r="B1589" s="7">
        <v>44120</v>
      </c>
      <c r="C1589" s="8" t="s">
        <v>198</v>
      </c>
      <c r="D1589" s="9" t="s">
        <v>196</v>
      </c>
      <c r="E1589" s="9" t="s">
        <v>197</v>
      </c>
      <c r="F1589" s="9" t="s">
        <v>5</v>
      </c>
      <c r="G1589" s="9" t="str" cm="1">
        <f t="array" ref="G1589">VLOOKUP($F1589,Products[],COLUMN(Products[Category]),FALSE)</f>
        <v>Meat/Poultry</v>
      </c>
      <c r="H1589" s="11" cm="1">
        <f t="array" ref="H1589">VLOOKUP($F1589,Products[],COLUMN(Products[UnitPrice]),FALSE)</f>
        <v>39</v>
      </c>
      <c r="I1589" s="6">
        <v>6</v>
      </c>
    </row>
    <row r="1590" spans="1:9" x14ac:dyDescent="0.25">
      <c r="A1590" s="6">
        <v>10852</v>
      </c>
      <c r="B1590" s="7">
        <v>44120</v>
      </c>
      <c r="C1590" s="8" t="s">
        <v>198</v>
      </c>
      <c r="D1590" s="9" t="s">
        <v>196</v>
      </c>
      <c r="E1590" s="9" t="s">
        <v>197</v>
      </c>
      <c r="F1590" s="9" t="s">
        <v>130</v>
      </c>
      <c r="G1590" s="9" t="str" cm="1">
        <f t="array" ref="G1590">VLOOKUP($F1590,Products[],COLUMN(Products[Category]),FALSE)</f>
        <v>Confections</v>
      </c>
      <c r="H1590" s="11" cm="1">
        <f t="array" ref="H1590">VLOOKUP($F1590,Products[],COLUMN(Products[UnitPrice]),FALSE)</f>
        <v>49.3</v>
      </c>
      <c r="I1590" s="6">
        <v>50</v>
      </c>
    </row>
    <row r="1591" spans="1:9" x14ac:dyDescent="0.25">
      <c r="A1591" s="6">
        <v>10853</v>
      </c>
      <c r="B1591" s="7">
        <v>44121</v>
      </c>
      <c r="C1591" s="8" t="s">
        <v>185</v>
      </c>
      <c r="D1591" s="9" t="s">
        <v>275</v>
      </c>
      <c r="E1591" s="9" t="s">
        <v>167</v>
      </c>
      <c r="F1591" s="9" t="s">
        <v>13</v>
      </c>
      <c r="G1591" s="9" t="str" cm="1">
        <f t="array" ref="G1591">VLOOKUP($F1591,Products[],COLUMN(Products[Category]),FALSE)</f>
        <v>Seafood</v>
      </c>
      <c r="H1591" s="11" cm="1">
        <f t="array" ref="H1591">VLOOKUP($F1591,Products[],COLUMN(Products[UnitPrice]),FALSE)</f>
        <v>62.5</v>
      </c>
      <c r="I1591" s="6">
        <v>10</v>
      </c>
    </row>
    <row r="1592" spans="1:9" x14ac:dyDescent="0.25">
      <c r="A1592" s="6">
        <v>10854</v>
      </c>
      <c r="B1592" s="7">
        <v>44121</v>
      </c>
      <c r="C1592" s="8" t="s">
        <v>176</v>
      </c>
      <c r="D1592" s="9" t="s">
        <v>189</v>
      </c>
      <c r="E1592" s="9" t="s">
        <v>190</v>
      </c>
      <c r="F1592" s="9" t="s">
        <v>57</v>
      </c>
      <c r="G1592" s="9" t="str" cm="1">
        <f t="array" ref="G1592">VLOOKUP($F1592,Products[],COLUMN(Products[Category]),FALSE)</f>
        <v>Seafood</v>
      </c>
      <c r="H1592" s="11" cm="1">
        <f t="array" ref="H1592">VLOOKUP($F1592,Products[],COLUMN(Products[UnitPrice]),FALSE)</f>
        <v>31</v>
      </c>
      <c r="I1592" s="6">
        <v>100</v>
      </c>
    </row>
    <row r="1593" spans="1:9" x14ac:dyDescent="0.25">
      <c r="A1593" s="6">
        <v>10854</v>
      </c>
      <c r="B1593" s="7">
        <v>44121</v>
      </c>
      <c r="C1593" s="8" t="s">
        <v>176</v>
      </c>
      <c r="D1593" s="9" t="s">
        <v>189</v>
      </c>
      <c r="E1593" s="9" t="s">
        <v>190</v>
      </c>
      <c r="F1593" s="9" t="s">
        <v>65</v>
      </c>
      <c r="G1593" s="9" t="str" cm="1">
        <f t="array" ref="G1593">VLOOKUP($F1593,Products[],COLUMN(Products[Category]),FALSE)</f>
        <v>Seafood</v>
      </c>
      <c r="H1593" s="11" cm="1">
        <f t="array" ref="H1593">VLOOKUP($F1593,Products[],COLUMN(Products[UnitPrice]),FALSE)</f>
        <v>6</v>
      </c>
      <c r="I1593" s="6">
        <v>65</v>
      </c>
    </row>
    <row r="1594" spans="1:9" x14ac:dyDescent="0.25">
      <c r="A1594" s="6">
        <v>10855</v>
      </c>
      <c r="B1594" s="7">
        <v>44121</v>
      </c>
      <c r="C1594" s="8" t="s">
        <v>176</v>
      </c>
      <c r="D1594" s="9" t="s">
        <v>230</v>
      </c>
      <c r="E1594" s="9" t="s">
        <v>197</v>
      </c>
      <c r="F1594" s="9" t="s">
        <v>72</v>
      </c>
      <c r="G1594" s="9" t="str" cm="1">
        <f t="array" ref="G1594">VLOOKUP($F1594,Products[],COLUMN(Products[Category]),FALSE)</f>
        <v>Condiments</v>
      </c>
      <c r="H1594" s="11" cm="1">
        <f t="array" ref="H1594">VLOOKUP($F1594,Products[],COLUMN(Products[UnitPrice]),FALSE)</f>
        <v>21.05</v>
      </c>
      <c r="I1594" s="6">
        <v>15</v>
      </c>
    </row>
    <row r="1595" spans="1:9" x14ac:dyDescent="0.25">
      <c r="A1595" s="6">
        <v>10855</v>
      </c>
      <c r="B1595" s="7">
        <v>44121</v>
      </c>
      <c r="C1595" s="8" t="s">
        <v>176</v>
      </c>
      <c r="D1595" s="9" t="s">
        <v>230</v>
      </c>
      <c r="E1595" s="9" t="s">
        <v>197</v>
      </c>
      <c r="F1595" s="9" t="s">
        <v>97</v>
      </c>
      <c r="G1595" s="9" t="str" cm="1">
        <f t="array" ref="G1595">VLOOKUP($F1595,Products[],COLUMN(Products[Category]),FALSE)</f>
        <v>Confections</v>
      </c>
      <c r="H1595" s="11" cm="1">
        <f t="array" ref="H1595">VLOOKUP($F1595,Products[],COLUMN(Products[UnitPrice]),FALSE)</f>
        <v>17.45</v>
      </c>
      <c r="I1595" s="6">
        <v>50</v>
      </c>
    </row>
    <row r="1596" spans="1:9" x14ac:dyDescent="0.25">
      <c r="A1596" s="6">
        <v>10855</v>
      </c>
      <c r="B1596" s="7">
        <v>44121</v>
      </c>
      <c r="C1596" s="8" t="s">
        <v>176</v>
      </c>
      <c r="D1596" s="9" t="s">
        <v>230</v>
      </c>
      <c r="E1596" s="9" t="s">
        <v>197</v>
      </c>
      <c r="F1596" s="9" t="s">
        <v>41</v>
      </c>
      <c r="G1596" s="9" t="str" cm="1">
        <f t="array" ref="G1596">VLOOKUP($F1596,Products[],COLUMN(Products[Category]),FALSE)</f>
        <v>Dairy Products</v>
      </c>
      <c r="H1596" s="11" cm="1">
        <f t="array" ref="H1596">VLOOKUP($F1596,Products[],COLUMN(Products[UnitPrice]),FALSE)</f>
        <v>12.5</v>
      </c>
      <c r="I1596" s="6">
        <v>14</v>
      </c>
    </row>
    <row r="1597" spans="1:9" x14ac:dyDescent="0.25">
      <c r="A1597" s="6">
        <v>10855</v>
      </c>
      <c r="B1597" s="7">
        <v>44121</v>
      </c>
      <c r="C1597" s="8" t="s">
        <v>176</v>
      </c>
      <c r="D1597" s="9" t="s">
        <v>230</v>
      </c>
      <c r="E1597" s="9" t="s">
        <v>197</v>
      </c>
      <c r="F1597" s="9" t="s">
        <v>39</v>
      </c>
      <c r="G1597" s="9" t="str" cm="1">
        <f t="array" ref="G1597">VLOOKUP($F1597,Products[],COLUMN(Products[Category]),FALSE)</f>
        <v>Grains/Cereals</v>
      </c>
      <c r="H1597" s="11" cm="1">
        <f t="array" ref="H1597">VLOOKUP($F1597,Products[],COLUMN(Products[UnitPrice]),FALSE)</f>
        <v>38</v>
      </c>
      <c r="I1597" s="6">
        <v>24</v>
      </c>
    </row>
    <row r="1598" spans="1:9" x14ac:dyDescent="0.25">
      <c r="A1598" s="6">
        <v>10856</v>
      </c>
      <c r="B1598" s="7">
        <v>44122</v>
      </c>
      <c r="C1598" s="8" t="s">
        <v>176</v>
      </c>
      <c r="D1598" s="9" t="s">
        <v>255</v>
      </c>
      <c r="E1598" s="9" t="s">
        <v>193</v>
      </c>
      <c r="F1598" s="9" t="s">
        <v>119</v>
      </c>
      <c r="G1598" s="9" t="str" cm="1">
        <f t="array" ref="G1598">VLOOKUP($F1598,Products[],COLUMN(Products[Category]),FALSE)</f>
        <v>Grains/Cereals</v>
      </c>
      <c r="H1598" s="11" cm="1">
        <f t="array" ref="H1598">VLOOKUP($F1598,Products[],COLUMN(Products[UnitPrice]),FALSE)</f>
        <v>14</v>
      </c>
      <c r="I1598" s="6">
        <v>20</v>
      </c>
    </row>
    <row r="1599" spans="1:9" x14ac:dyDescent="0.25">
      <c r="A1599" s="6">
        <v>10856</v>
      </c>
      <c r="B1599" s="7">
        <v>44122</v>
      </c>
      <c r="C1599" s="8" t="s">
        <v>176</v>
      </c>
      <c r="D1599" s="9" t="s">
        <v>255</v>
      </c>
      <c r="E1599" s="9" t="s">
        <v>193</v>
      </c>
      <c r="F1599" s="9" t="s">
        <v>17</v>
      </c>
      <c r="G1599" s="9" t="str" cm="1">
        <f t="array" ref="G1599">VLOOKUP($F1599,Products[],COLUMN(Products[Category]),FALSE)</f>
        <v>Beverages</v>
      </c>
      <c r="H1599" s="11" cm="1">
        <f t="array" ref="H1599">VLOOKUP($F1599,Products[],COLUMN(Products[UnitPrice]),FALSE)</f>
        <v>19</v>
      </c>
      <c r="I1599" s="6">
        <v>20</v>
      </c>
    </row>
    <row r="1600" spans="1:9" x14ac:dyDescent="0.25">
      <c r="A1600" s="6">
        <v>10857</v>
      </c>
      <c r="B1600" s="7">
        <v>44122</v>
      </c>
      <c r="C1600" s="8" t="s">
        <v>198</v>
      </c>
      <c r="D1600" s="9" t="s">
        <v>214</v>
      </c>
      <c r="E1600" s="9" t="s">
        <v>200</v>
      </c>
      <c r="F1600" s="9" t="s">
        <v>134</v>
      </c>
      <c r="G1600" s="9" t="str" cm="1">
        <f t="array" ref="G1600">VLOOKUP($F1600,Products[],COLUMN(Products[Category]),FALSE)</f>
        <v>Meat/Poultry</v>
      </c>
      <c r="H1600" s="11" cm="1">
        <f t="array" ref="H1600">VLOOKUP($F1600,Products[],COLUMN(Products[UnitPrice]),FALSE)</f>
        <v>123.79</v>
      </c>
      <c r="I1600" s="6">
        <v>10</v>
      </c>
    </row>
    <row r="1601" spans="1:9" x14ac:dyDescent="0.25">
      <c r="A1601" s="6">
        <v>10857</v>
      </c>
      <c r="B1601" s="7">
        <v>44122</v>
      </c>
      <c r="C1601" s="8" t="s">
        <v>198</v>
      </c>
      <c r="D1601" s="9" t="s">
        <v>214</v>
      </c>
      <c r="E1601" s="9" t="s">
        <v>200</v>
      </c>
      <c r="F1601" s="9" t="s">
        <v>53</v>
      </c>
      <c r="G1601" s="9" t="str" cm="1">
        <f t="array" ref="G1601">VLOOKUP($F1601,Products[],COLUMN(Products[Category]),FALSE)</f>
        <v>Confections</v>
      </c>
      <c r="H1601" s="11" cm="1">
        <f t="array" ref="H1601">VLOOKUP($F1601,Products[],COLUMN(Products[UnitPrice]),FALSE)</f>
        <v>31.23</v>
      </c>
      <c r="I1601" s="6">
        <v>35</v>
      </c>
    </row>
    <row r="1602" spans="1:9" x14ac:dyDescent="0.25">
      <c r="A1602" s="6">
        <v>10857</v>
      </c>
      <c r="B1602" s="7">
        <v>44122</v>
      </c>
      <c r="C1602" s="8" t="s">
        <v>198</v>
      </c>
      <c r="D1602" s="9" t="s">
        <v>214</v>
      </c>
      <c r="E1602" s="9" t="s">
        <v>200</v>
      </c>
      <c r="F1602" s="9" t="s">
        <v>7</v>
      </c>
      <c r="G1602" s="9" t="str" cm="1">
        <f t="array" ref="G1602">VLOOKUP($F1602,Products[],COLUMN(Products[Category]),FALSE)</f>
        <v>Condiments</v>
      </c>
      <c r="H1602" s="11" cm="1">
        <f t="array" ref="H1602">VLOOKUP($F1602,Products[],COLUMN(Products[UnitPrice]),FALSE)</f>
        <v>10</v>
      </c>
      <c r="I1602" s="6">
        <v>30</v>
      </c>
    </row>
    <row r="1603" spans="1:9" x14ac:dyDescent="0.25">
      <c r="A1603" s="6">
        <v>10858</v>
      </c>
      <c r="B1603" s="7">
        <v>44123</v>
      </c>
      <c r="C1603" s="8" t="s">
        <v>202</v>
      </c>
      <c r="D1603" s="9" t="s">
        <v>287</v>
      </c>
      <c r="E1603" s="9" t="s">
        <v>162</v>
      </c>
      <c r="F1603" s="9" t="s">
        <v>93</v>
      </c>
      <c r="G1603" s="9" t="str" cm="1">
        <f t="array" ref="G1603">VLOOKUP($F1603,Products[],COLUMN(Products[Category]),FALSE)</f>
        <v>Beverages</v>
      </c>
      <c r="H1603" s="11" cm="1">
        <f t="array" ref="H1603">VLOOKUP($F1603,Products[],COLUMN(Products[UnitPrice]),FALSE)</f>
        <v>15</v>
      </c>
      <c r="I1603" s="6">
        <v>4</v>
      </c>
    </row>
    <row r="1604" spans="1:9" x14ac:dyDescent="0.25">
      <c r="A1604" s="6">
        <v>10858</v>
      </c>
      <c r="B1604" s="7">
        <v>44123</v>
      </c>
      <c r="C1604" s="8" t="s">
        <v>202</v>
      </c>
      <c r="D1604" s="9" t="s">
        <v>287</v>
      </c>
      <c r="E1604" s="9" t="s">
        <v>162</v>
      </c>
      <c r="F1604" s="9" t="s">
        <v>115</v>
      </c>
      <c r="G1604" s="9" t="str" cm="1">
        <f t="array" ref="G1604">VLOOKUP($F1604,Products[],COLUMN(Products[Category]),FALSE)</f>
        <v>Confections</v>
      </c>
      <c r="H1604" s="11" cm="1">
        <f t="array" ref="H1604">VLOOKUP($F1604,Products[],COLUMN(Products[UnitPrice]),FALSE)</f>
        <v>43.9</v>
      </c>
      <c r="I1604" s="6">
        <v>10</v>
      </c>
    </row>
    <row r="1605" spans="1:9" x14ac:dyDescent="0.25">
      <c r="A1605" s="6">
        <v>10858</v>
      </c>
      <c r="B1605" s="7">
        <v>44123</v>
      </c>
      <c r="C1605" s="8" t="s">
        <v>202</v>
      </c>
      <c r="D1605" s="9" t="s">
        <v>287</v>
      </c>
      <c r="E1605" s="9" t="s">
        <v>162</v>
      </c>
      <c r="F1605" s="9" t="s">
        <v>142</v>
      </c>
      <c r="G1605" s="9" t="str" cm="1">
        <f t="array" ref="G1605">VLOOKUP($F1605,Products[],COLUMN(Products[Category]),FALSE)</f>
        <v>Produce</v>
      </c>
      <c r="H1605" s="11" cm="1">
        <f t="array" ref="H1605">VLOOKUP($F1605,Products[],COLUMN(Products[UnitPrice]),FALSE)</f>
        <v>30</v>
      </c>
      <c r="I1605" s="6">
        <v>5</v>
      </c>
    </row>
    <row r="1606" spans="1:9" x14ac:dyDescent="0.25">
      <c r="A1606" s="6">
        <v>10859</v>
      </c>
      <c r="B1606" s="7">
        <v>44123</v>
      </c>
      <c r="C1606" s="8" t="s">
        <v>191</v>
      </c>
      <c r="D1606" s="9" t="s">
        <v>205</v>
      </c>
      <c r="E1606" s="9" t="s">
        <v>167</v>
      </c>
      <c r="F1606" s="9" t="s">
        <v>148</v>
      </c>
      <c r="G1606" s="9" t="str" cm="1">
        <f t="array" ref="G1606">VLOOKUP($F1606,Products[],COLUMN(Products[Category]),FALSE)</f>
        <v>Grains/Cereals</v>
      </c>
      <c r="H1606" s="11" cm="1">
        <f t="array" ref="H1606">VLOOKUP($F1606,Products[],COLUMN(Products[UnitPrice]),FALSE)</f>
        <v>33.25</v>
      </c>
      <c r="I1606" s="6">
        <v>30</v>
      </c>
    </row>
    <row r="1607" spans="1:9" x14ac:dyDescent="0.25">
      <c r="A1607" s="6">
        <v>10859</v>
      </c>
      <c r="B1607" s="7">
        <v>44123</v>
      </c>
      <c r="C1607" s="8" t="s">
        <v>191</v>
      </c>
      <c r="D1607" s="9" t="s">
        <v>205</v>
      </c>
      <c r="E1607" s="9" t="s">
        <v>167</v>
      </c>
      <c r="F1607" s="9" t="s">
        <v>47</v>
      </c>
      <c r="G1607" s="9" t="str" cm="1">
        <f t="array" ref="G1607">VLOOKUP($F1607,Products[],COLUMN(Products[Category]),FALSE)</f>
        <v>Beverages</v>
      </c>
      <c r="H1607" s="11" cm="1">
        <f t="array" ref="H1607">VLOOKUP($F1607,Products[],COLUMN(Products[UnitPrice]),FALSE)</f>
        <v>4.5</v>
      </c>
      <c r="I1607" s="6">
        <v>40</v>
      </c>
    </row>
    <row r="1608" spans="1:9" x14ac:dyDescent="0.25">
      <c r="A1608" s="6">
        <v>10859</v>
      </c>
      <c r="B1608" s="7">
        <v>44123</v>
      </c>
      <c r="C1608" s="8" t="s">
        <v>191</v>
      </c>
      <c r="D1608" s="9" t="s">
        <v>205</v>
      </c>
      <c r="E1608" s="9" t="s">
        <v>167</v>
      </c>
      <c r="F1608" s="9" t="s">
        <v>138</v>
      </c>
      <c r="G1608" s="9" t="str" cm="1">
        <f t="array" ref="G1608">VLOOKUP($F1608,Products[],COLUMN(Products[Category]),FALSE)</f>
        <v>Meat/Poultry</v>
      </c>
      <c r="H1608" s="11" cm="1">
        <f t="array" ref="H1608">VLOOKUP($F1608,Products[],COLUMN(Products[UnitPrice]),FALSE)</f>
        <v>7.45</v>
      </c>
      <c r="I1608" s="6">
        <v>35</v>
      </c>
    </row>
    <row r="1609" spans="1:9" x14ac:dyDescent="0.25">
      <c r="A1609" s="6">
        <v>10860</v>
      </c>
      <c r="B1609" s="7">
        <v>44123</v>
      </c>
      <c r="C1609" s="8" t="s">
        <v>176</v>
      </c>
      <c r="D1609" s="9" t="s">
        <v>285</v>
      </c>
      <c r="E1609" s="9" t="s">
        <v>162</v>
      </c>
      <c r="F1609" s="9" t="s">
        <v>67</v>
      </c>
      <c r="G1609" s="9" t="str" cm="1">
        <f t="array" ref="G1609">VLOOKUP($F1609,Products[],COLUMN(Products[Category]),FALSE)</f>
        <v>Beverages</v>
      </c>
      <c r="H1609" s="11" cm="1">
        <f t="array" ref="H1609">VLOOKUP($F1609,Products[],COLUMN(Products[UnitPrice]),FALSE)</f>
        <v>18</v>
      </c>
      <c r="I1609" s="6">
        <v>20</v>
      </c>
    </row>
    <row r="1610" spans="1:9" x14ac:dyDescent="0.25">
      <c r="A1610" s="6">
        <v>10860</v>
      </c>
      <c r="B1610" s="7">
        <v>44123</v>
      </c>
      <c r="C1610" s="8" t="s">
        <v>176</v>
      </c>
      <c r="D1610" s="9" t="s">
        <v>285</v>
      </c>
      <c r="E1610" s="9" t="s">
        <v>162</v>
      </c>
      <c r="F1610" s="9" t="s">
        <v>76</v>
      </c>
      <c r="G1610" s="9" t="str" cm="1">
        <f t="array" ref="G1610">VLOOKUP($F1610,Products[],COLUMN(Products[Category]),FALSE)</f>
        <v>Produce</v>
      </c>
      <c r="H1610" s="11" cm="1">
        <f t="array" ref="H1610">VLOOKUP($F1610,Products[],COLUMN(Products[UnitPrice]),FALSE)</f>
        <v>53</v>
      </c>
      <c r="I1610" s="6">
        <v>3</v>
      </c>
    </row>
    <row r="1611" spans="1:9" x14ac:dyDescent="0.25">
      <c r="A1611" s="6">
        <v>10861</v>
      </c>
      <c r="B1611" s="7">
        <v>44124</v>
      </c>
      <c r="C1611" s="8" t="s">
        <v>172</v>
      </c>
      <c r="D1611" s="9" t="s">
        <v>207</v>
      </c>
      <c r="E1611" s="9" t="s">
        <v>197</v>
      </c>
      <c r="F1611" s="9" t="s">
        <v>130</v>
      </c>
      <c r="G1611" s="9" t="str" cm="1">
        <f t="array" ref="G1611">VLOOKUP($F1611,Products[],COLUMN(Products[Category]),FALSE)</f>
        <v>Confections</v>
      </c>
      <c r="H1611" s="11" cm="1">
        <f t="array" ref="H1611">VLOOKUP($F1611,Products[],COLUMN(Products[UnitPrice]),FALSE)</f>
        <v>49.3</v>
      </c>
      <c r="I1611" s="6">
        <v>3</v>
      </c>
    </row>
    <row r="1612" spans="1:9" x14ac:dyDescent="0.25">
      <c r="A1612" s="6">
        <v>10861</v>
      </c>
      <c r="B1612" s="7">
        <v>44124</v>
      </c>
      <c r="C1612" s="8" t="s">
        <v>172</v>
      </c>
      <c r="D1612" s="9" t="s">
        <v>207</v>
      </c>
      <c r="E1612" s="9" t="s">
        <v>197</v>
      </c>
      <c r="F1612" s="9" t="s">
        <v>13</v>
      </c>
      <c r="G1612" s="9" t="str" cm="1">
        <f t="array" ref="G1612">VLOOKUP($F1612,Products[],COLUMN(Products[Category]),FALSE)</f>
        <v>Seafood</v>
      </c>
      <c r="H1612" s="11" cm="1">
        <f t="array" ref="H1612">VLOOKUP($F1612,Products[],COLUMN(Products[UnitPrice]),FALSE)</f>
        <v>62.5</v>
      </c>
      <c r="I1612" s="6">
        <v>20</v>
      </c>
    </row>
    <row r="1613" spans="1:9" x14ac:dyDescent="0.25">
      <c r="A1613" s="6">
        <v>10861</v>
      </c>
      <c r="B1613" s="7">
        <v>44124</v>
      </c>
      <c r="C1613" s="8" t="s">
        <v>172</v>
      </c>
      <c r="D1613" s="9" t="s">
        <v>207</v>
      </c>
      <c r="E1613" s="9" t="s">
        <v>197</v>
      </c>
      <c r="F1613" s="9" t="s">
        <v>35</v>
      </c>
      <c r="G1613" s="9" t="str" cm="1">
        <f t="array" ref="G1613">VLOOKUP($F1613,Products[],COLUMN(Products[Category]),FALSE)</f>
        <v>Dairy Products</v>
      </c>
      <c r="H1613" s="11" cm="1">
        <f t="array" ref="H1613">VLOOKUP($F1613,Products[],COLUMN(Products[UnitPrice]),FALSE)</f>
        <v>2.5</v>
      </c>
      <c r="I1613" s="6">
        <v>35</v>
      </c>
    </row>
    <row r="1614" spans="1:9" x14ac:dyDescent="0.25">
      <c r="A1614" s="6">
        <v>10861</v>
      </c>
      <c r="B1614" s="7">
        <v>44124</v>
      </c>
      <c r="C1614" s="8" t="s">
        <v>172</v>
      </c>
      <c r="D1614" s="9" t="s">
        <v>207</v>
      </c>
      <c r="E1614" s="9" t="s">
        <v>197</v>
      </c>
      <c r="F1614" s="9" t="s">
        <v>5</v>
      </c>
      <c r="G1614" s="9" t="str" cm="1">
        <f t="array" ref="G1614">VLOOKUP($F1614,Products[],COLUMN(Products[Category]),FALSE)</f>
        <v>Meat/Poultry</v>
      </c>
      <c r="H1614" s="11" cm="1">
        <f t="array" ref="H1614">VLOOKUP($F1614,Products[],COLUMN(Products[UnitPrice]),FALSE)</f>
        <v>39</v>
      </c>
      <c r="I1614" s="6">
        <v>42</v>
      </c>
    </row>
    <row r="1615" spans="1:9" x14ac:dyDescent="0.25">
      <c r="A1615" s="6">
        <v>10861</v>
      </c>
      <c r="B1615" s="7">
        <v>44124</v>
      </c>
      <c r="C1615" s="8" t="s">
        <v>172</v>
      </c>
      <c r="D1615" s="9" t="s">
        <v>207</v>
      </c>
      <c r="E1615" s="9" t="s">
        <v>197</v>
      </c>
      <c r="F1615" s="9" t="s">
        <v>123</v>
      </c>
      <c r="G1615" s="9" t="str" cm="1">
        <f t="array" ref="G1615">VLOOKUP($F1615,Products[],COLUMN(Products[Category]),FALSE)</f>
        <v>Confections</v>
      </c>
      <c r="H1615" s="11" cm="1">
        <f t="array" ref="H1615">VLOOKUP($F1615,Products[],COLUMN(Products[UnitPrice]),FALSE)</f>
        <v>10</v>
      </c>
      <c r="I1615" s="6">
        <v>40</v>
      </c>
    </row>
    <row r="1616" spans="1:9" x14ac:dyDescent="0.25">
      <c r="A1616" s="6">
        <v>10862</v>
      </c>
      <c r="B1616" s="7">
        <v>44124</v>
      </c>
      <c r="C1616" s="8" t="s">
        <v>198</v>
      </c>
      <c r="D1616" s="9" t="s">
        <v>215</v>
      </c>
      <c r="E1616" s="9" t="s">
        <v>167</v>
      </c>
      <c r="F1616" s="9" t="s">
        <v>101</v>
      </c>
      <c r="G1616" s="9" t="str" cm="1">
        <f t="array" ref="G1616">VLOOKUP($F1616,Products[],COLUMN(Products[Category]),FALSE)</f>
        <v>Dairy Products</v>
      </c>
      <c r="H1616" s="11" cm="1">
        <f t="array" ref="H1616">VLOOKUP($F1616,Products[],COLUMN(Products[UnitPrice]),FALSE)</f>
        <v>21</v>
      </c>
      <c r="I1616" s="6">
        <v>25</v>
      </c>
    </row>
    <row r="1617" spans="1:9" x14ac:dyDescent="0.25">
      <c r="A1617" s="6">
        <v>10862</v>
      </c>
      <c r="B1617" s="7">
        <v>44124</v>
      </c>
      <c r="C1617" s="8" t="s">
        <v>198</v>
      </c>
      <c r="D1617" s="9" t="s">
        <v>215</v>
      </c>
      <c r="E1617" s="9" t="s">
        <v>167</v>
      </c>
      <c r="F1617" s="9" t="s">
        <v>31</v>
      </c>
      <c r="G1617" s="9" t="str" cm="1">
        <f t="array" ref="G1617">VLOOKUP($F1617,Products[],COLUMN(Products[Category]),FALSE)</f>
        <v>Grains/Cereals</v>
      </c>
      <c r="H1617" s="11" cm="1">
        <f t="array" ref="H1617">VLOOKUP($F1617,Products[],COLUMN(Products[UnitPrice]),FALSE)</f>
        <v>7</v>
      </c>
      <c r="I1617" s="6">
        <v>8</v>
      </c>
    </row>
    <row r="1618" spans="1:9" x14ac:dyDescent="0.25">
      <c r="A1618" s="6">
        <v>10863</v>
      </c>
      <c r="B1618" s="7">
        <v>44127</v>
      </c>
      <c r="C1618" s="8" t="s">
        <v>172</v>
      </c>
      <c r="D1618" s="9" t="s">
        <v>187</v>
      </c>
      <c r="E1618" s="9" t="s">
        <v>188</v>
      </c>
      <c r="F1618" s="9" t="s">
        <v>29</v>
      </c>
      <c r="G1618" s="9" t="str" cm="1">
        <f t="array" ref="G1618">VLOOKUP($F1618,Products[],COLUMN(Products[Category]),FALSE)</f>
        <v>Seafood</v>
      </c>
      <c r="H1618" s="11" cm="1">
        <f t="array" ref="H1618">VLOOKUP($F1618,Products[],COLUMN(Products[UnitPrice]),FALSE)</f>
        <v>13.25</v>
      </c>
      <c r="I1618" s="6">
        <v>12</v>
      </c>
    </row>
    <row r="1619" spans="1:9" x14ac:dyDescent="0.25">
      <c r="A1619" s="6">
        <v>10863</v>
      </c>
      <c r="B1619" s="7">
        <v>44127</v>
      </c>
      <c r="C1619" s="8" t="s">
        <v>172</v>
      </c>
      <c r="D1619" s="9" t="s">
        <v>187</v>
      </c>
      <c r="E1619" s="9" t="s">
        <v>188</v>
      </c>
      <c r="F1619" s="9" t="s">
        <v>15</v>
      </c>
      <c r="G1619" s="9" t="str" cm="1">
        <f t="array" ref="G1619">VLOOKUP($F1619,Products[],COLUMN(Products[Category]),FALSE)</f>
        <v>Beverages</v>
      </c>
      <c r="H1619" s="11" cm="1">
        <f t="array" ref="H1619">VLOOKUP($F1619,Products[],COLUMN(Products[UnitPrice]),FALSE)</f>
        <v>18</v>
      </c>
      <c r="I1619" s="6">
        <v>20</v>
      </c>
    </row>
    <row r="1620" spans="1:9" x14ac:dyDescent="0.25">
      <c r="A1620" s="6">
        <v>10864</v>
      </c>
      <c r="B1620" s="7">
        <v>44127</v>
      </c>
      <c r="C1620" s="8" t="s">
        <v>172</v>
      </c>
      <c r="D1620" s="9" t="s">
        <v>251</v>
      </c>
      <c r="E1620" s="9" t="s">
        <v>222</v>
      </c>
      <c r="F1620" s="9" t="s">
        <v>69</v>
      </c>
      <c r="G1620" s="9" t="str" cm="1">
        <f t="array" ref="G1620">VLOOKUP($F1620,Products[],COLUMN(Products[Category]),FALSE)</f>
        <v>Beverages</v>
      </c>
      <c r="H1620" s="11" cm="1">
        <f t="array" ref="H1620">VLOOKUP($F1620,Products[],COLUMN(Products[UnitPrice]),FALSE)</f>
        <v>14</v>
      </c>
      <c r="I1620" s="6">
        <v>15</v>
      </c>
    </row>
    <row r="1621" spans="1:9" x14ac:dyDescent="0.25">
      <c r="A1621" s="6">
        <v>10864</v>
      </c>
      <c r="B1621" s="7">
        <v>44127</v>
      </c>
      <c r="C1621" s="8" t="s">
        <v>172</v>
      </c>
      <c r="D1621" s="9" t="s">
        <v>251</v>
      </c>
      <c r="E1621" s="9" t="s">
        <v>222</v>
      </c>
      <c r="F1621" s="9" t="s">
        <v>129</v>
      </c>
      <c r="G1621" s="9" t="str" cm="1">
        <f t="array" ref="G1621">VLOOKUP($F1621,Products[],COLUMN(Products[Category]),FALSE)</f>
        <v>Beverages</v>
      </c>
      <c r="H1621" s="11" cm="1">
        <f t="array" ref="H1621">VLOOKUP($F1621,Products[],COLUMN(Products[UnitPrice]),FALSE)</f>
        <v>18</v>
      </c>
      <c r="I1621" s="6">
        <v>4</v>
      </c>
    </row>
    <row r="1622" spans="1:9" x14ac:dyDescent="0.25">
      <c r="A1622" s="6">
        <v>10865</v>
      </c>
      <c r="B1622" s="7">
        <v>44127</v>
      </c>
      <c r="C1622" s="8" t="s">
        <v>202</v>
      </c>
      <c r="D1622" s="9" t="s">
        <v>209</v>
      </c>
      <c r="E1622" s="9" t="s">
        <v>167</v>
      </c>
      <c r="F1622" s="9" t="s">
        <v>27</v>
      </c>
      <c r="G1622" s="9" t="str" cm="1">
        <f t="array" ref="G1622">VLOOKUP($F1622,Products[],COLUMN(Products[Category]),FALSE)</f>
        <v>Beverages</v>
      </c>
      <c r="H1622" s="11" cm="1">
        <f t="array" ref="H1622">VLOOKUP($F1622,Products[],COLUMN(Products[UnitPrice]),FALSE)</f>
        <v>263.5</v>
      </c>
      <c r="I1622" s="6">
        <v>60</v>
      </c>
    </row>
    <row r="1623" spans="1:9" x14ac:dyDescent="0.25">
      <c r="A1623" s="6">
        <v>10865</v>
      </c>
      <c r="B1623" s="7">
        <v>44127</v>
      </c>
      <c r="C1623" s="8" t="s">
        <v>202</v>
      </c>
      <c r="D1623" s="9" t="s">
        <v>209</v>
      </c>
      <c r="E1623" s="9" t="s">
        <v>167</v>
      </c>
      <c r="F1623" s="9" t="s">
        <v>19</v>
      </c>
      <c r="G1623" s="9" t="str" cm="1">
        <f t="array" ref="G1623">VLOOKUP($F1623,Products[],COLUMN(Products[Category]),FALSE)</f>
        <v>Beverages</v>
      </c>
      <c r="H1623" s="11" cm="1">
        <f t="array" ref="H1623">VLOOKUP($F1623,Products[],COLUMN(Products[UnitPrice]),FALSE)</f>
        <v>18</v>
      </c>
      <c r="I1623" s="6">
        <v>80</v>
      </c>
    </row>
    <row r="1624" spans="1:9" x14ac:dyDescent="0.25">
      <c r="A1624" s="6">
        <v>10866</v>
      </c>
      <c r="B1624" s="7">
        <v>44128</v>
      </c>
      <c r="C1624" s="8" t="s">
        <v>164</v>
      </c>
      <c r="D1624" s="9" t="s">
        <v>214</v>
      </c>
      <c r="E1624" s="9" t="s">
        <v>200</v>
      </c>
      <c r="F1624" s="9" t="s">
        <v>47</v>
      </c>
      <c r="G1624" s="9" t="str" cm="1">
        <f t="array" ref="G1624">VLOOKUP($F1624,Products[],COLUMN(Products[Category]),FALSE)</f>
        <v>Beverages</v>
      </c>
      <c r="H1624" s="11" cm="1">
        <f t="array" ref="H1624">VLOOKUP($F1624,Products[],COLUMN(Products[UnitPrice]),FALSE)</f>
        <v>4.5</v>
      </c>
      <c r="I1624" s="6">
        <v>6</v>
      </c>
    </row>
    <row r="1625" spans="1:9" x14ac:dyDescent="0.25">
      <c r="A1625" s="6">
        <v>10866</v>
      </c>
      <c r="B1625" s="7">
        <v>44128</v>
      </c>
      <c r="C1625" s="8" t="s">
        <v>164</v>
      </c>
      <c r="D1625" s="9" t="s">
        <v>214</v>
      </c>
      <c r="E1625" s="9" t="s">
        <v>200</v>
      </c>
      <c r="F1625" s="9" t="s">
        <v>85</v>
      </c>
      <c r="G1625" s="9" t="str" cm="1">
        <f t="array" ref="G1625">VLOOKUP($F1625,Products[],COLUMN(Products[Category]),FALSE)</f>
        <v>Seafood</v>
      </c>
      <c r="H1625" s="11" cm="1">
        <f t="array" ref="H1625">VLOOKUP($F1625,Products[],COLUMN(Products[UnitPrice]),FALSE)</f>
        <v>25.89</v>
      </c>
      <c r="I1625" s="6">
        <v>40</v>
      </c>
    </row>
    <row r="1626" spans="1:9" x14ac:dyDescent="0.25">
      <c r="A1626" s="6">
        <v>10866</v>
      </c>
      <c r="B1626" s="7">
        <v>44128</v>
      </c>
      <c r="C1626" s="8" t="s">
        <v>164</v>
      </c>
      <c r="D1626" s="9" t="s">
        <v>214</v>
      </c>
      <c r="E1626" s="9" t="s">
        <v>200</v>
      </c>
      <c r="F1626" s="9" t="s">
        <v>17</v>
      </c>
      <c r="G1626" s="9" t="str" cm="1">
        <f t="array" ref="G1626">VLOOKUP($F1626,Products[],COLUMN(Products[Category]),FALSE)</f>
        <v>Beverages</v>
      </c>
      <c r="H1626" s="11" cm="1">
        <f t="array" ref="H1626">VLOOKUP($F1626,Products[],COLUMN(Products[UnitPrice]),FALSE)</f>
        <v>19</v>
      </c>
      <c r="I1626" s="6">
        <v>21</v>
      </c>
    </row>
    <row r="1627" spans="1:9" x14ac:dyDescent="0.25">
      <c r="A1627" s="6">
        <v>10867</v>
      </c>
      <c r="B1627" s="7">
        <v>44128</v>
      </c>
      <c r="C1627" s="8" t="s">
        <v>169</v>
      </c>
      <c r="D1627" s="9" t="s">
        <v>231</v>
      </c>
      <c r="E1627" s="9" t="s">
        <v>197</v>
      </c>
      <c r="F1627" s="9" t="s">
        <v>99</v>
      </c>
      <c r="G1627" s="9" t="str" cm="1">
        <f t="array" ref="G1627">VLOOKUP($F1627,Products[],COLUMN(Products[Category]),FALSE)</f>
        <v>Meat/Poultry</v>
      </c>
      <c r="H1627" s="11" cm="1">
        <f t="array" ref="H1627">VLOOKUP($F1627,Products[],COLUMN(Products[UnitPrice]),FALSE)</f>
        <v>32.799999999999997</v>
      </c>
      <c r="I1627" s="6">
        <v>3</v>
      </c>
    </row>
    <row r="1628" spans="1:9" x14ac:dyDescent="0.25">
      <c r="A1628" s="6">
        <v>10868</v>
      </c>
      <c r="B1628" s="7">
        <v>44129</v>
      </c>
      <c r="C1628" s="8" t="s">
        <v>223</v>
      </c>
      <c r="D1628" s="9" t="s">
        <v>258</v>
      </c>
      <c r="E1628" s="9" t="s">
        <v>171</v>
      </c>
      <c r="F1628" s="9" t="s">
        <v>53</v>
      </c>
      <c r="G1628" s="9" t="str" cm="1">
        <f t="array" ref="G1628">VLOOKUP($F1628,Products[],COLUMN(Products[Category]),FALSE)</f>
        <v>Confections</v>
      </c>
      <c r="H1628" s="11" cm="1">
        <f t="array" ref="H1628">VLOOKUP($F1628,Products[],COLUMN(Products[UnitPrice]),FALSE)</f>
        <v>31.23</v>
      </c>
      <c r="I1628" s="6">
        <v>20</v>
      </c>
    </row>
    <row r="1629" spans="1:9" x14ac:dyDescent="0.25">
      <c r="A1629" s="6">
        <v>10868</v>
      </c>
      <c r="B1629" s="7">
        <v>44129</v>
      </c>
      <c r="C1629" s="8" t="s">
        <v>223</v>
      </c>
      <c r="D1629" s="9" t="s">
        <v>258</v>
      </c>
      <c r="E1629" s="9" t="s">
        <v>171</v>
      </c>
      <c r="F1629" s="9" t="s">
        <v>80</v>
      </c>
      <c r="G1629" s="9" t="str" cm="1">
        <f t="array" ref="G1629">VLOOKUP($F1629,Products[],COLUMN(Products[Category]),FALSE)</f>
        <v>Confections</v>
      </c>
      <c r="H1629" s="11" cm="1">
        <f t="array" ref="H1629">VLOOKUP($F1629,Products[],COLUMN(Products[UnitPrice]),FALSE)</f>
        <v>20</v>
      </c>
      <c r="I1629" s="6">
        <v>42</v>
      </c>
    </row>
    <row r="1630" spans="1:9" x14ac:dyDescent="0.25">
      <c r="A1630" s="6">
        <v>10868</v>
      </c>
      <c r="B1630" s="7">
        <v>44129</v>
      </c>
      <c r="C1630" s="8" t="s">
        <v>223</v>
      </c>
      <c r="D1630" s="9" t="s">
        <v>258</v>
      </c>
      <c r="E1630" s="9" t="s">
        <v>171</v>
      </c>
      <c r="F1630" s="9" t="s">
        <v>129</v>
      </c>
      <c r="G1630" s="9" t="str" cm="1">
        <f t="array" ref="G1630">VLOOKUP($F1630,Products[],COLUMN(Products[Category]),FALSE)</f>
        <v>Beverages</v>
      </c>
      <c r="H1630" s="11" cm="1">
        <f t="array" ref="H1630">VLOOKUP($F1630,Products[],COLUMN(Products[UnitPrice]),FALSE)</f>
        <v>18</v>
      </c>
      <c r="I1630" s="6">
        <v>30</v>
      </c>
    </row>
    <row r="1631" spans="1:9" x14ac:dyDescent="0.25">
      <c r="A1631" s="6">
        <v>10869</v>
      </c>
      <c r="B1631" s="7">
        <v>44129</v>
      </c>
      <c r="C1631" s="8" t="s">
        <v>164</v>
      </c>
      <c r="D1631" s="9" t="s">
        <v>252</v>
      </c>
      <c r="E1631" s="9" t="s">
        <v>222</v>
      </c>
      <c r="F1631" s="9" t="s">
        <v>117</v>
      </c>
      <c r="G1631" s="9" t="str" cm="1">
        <f t="array" ref="G1631">VLOOKUP($F1631,Products[],COLUMN(Products[Category]),FALSE)</f>
        <v>Confections</v>
      </c>
      <c r="H1631" s="11" cm="1">
        <f t="array" ref="H1631">VLOOKUP($F1631,Products[],COLUMN(Products[UnitPrice]),FALSE)</f>
        <v>12.5</v>
      </c>
      <c r="I1631" s="6">
        <v>20</v>
      </c>
    </row>
    <row r="1632" spans="1:9" x14ac:dyDescent="0.25">
      <c r="A1632" s="6">
        <v>10869</v>
      </c>
      <c r="B1632" s="7">
        <v>44129</v>
      </c>
      <c r="C1632" s="8" t="s">
        <v>164</v>
      </c>
      <c r="D1632" s="9" t="s">
        <v>252</v>
      </c>
      <c r="E1632" s="9" t="s">
        <v>222</v>
      </c>
      <c r="F1632" s="9" t="s">
        <v>101</v>
      </c>
      <c r="G1632" s="9" t="str" cm="1">
        <f t="array" ref="G1632">VLOOKUP($F1632,Products[],COLUMN(Products[Category]),FALSE)</f>
        <v>Dairy Products</v>
      </c>
      <c r="H1632" s="11" cm="1">
        <f t="array" ref="H1632">VLOOKUP($F1632,Products[],COLUMN(Products[UnitPrice]),FALSE)</f>
        <v>21</v>
      </c>
      <c r="I1632" s="6">
        <v>10</v>
      </c>
    </row>
    <row r="1633" spans="1:9" x14ac:dyDescent="0.25">
      <c r="A1633" s="6">
        <v>10869</v>
      </c>
      <c r="B1633" s="7">
        <v>44129</v>
      </c>
      <c r="C1633" s="8" t="s">
        <v>164</v>
      </c>
      <c r="D1633" s="9" t="s">
        <v>252</v>
      </c>
      <c r="E1633" s="9" t="s">
        <v>222</v>
      </c>
      <c r="F1633" s="9" t="s">
        <v>15</v>
      </c>
      <c r="G1633" s="9" t="str" cm="1">
        <f t="array" ref="G1633">VLOOKUP($F1633,Products[],COLUMN(Products[Category]),FALSE)</f>
        <v>Beverages</v>
      </c>
      <c r="H1633" s="11" cm="1">
        <f t="array" ref="H1633">VLOOKUP($F1633,Products[],COLUMN(Products[UnitPrice]),FALSE)</f>
        <v>18</v>
      </c>
      <c r="I1633" s="6">
        <v>40</v>
      </c>
    </row>
    <row r="1634" spans="1:9" x14ac:dyDescent="0.25">
      <c r="A1634" s="6">
        <v>10869</v>
      </c>
      <c r="B1634" s="7">
        <v>44129</v>
      </c>
      <c r="C1634" s="8" t="s">
        <v>164</v>
      </c>
      <c r="D1634" s="9" t="s">
        <v>252</v>
      </c>
      <c r="E1634" s="9" t="s">
        <v>222</v>
      </c>
      <c r="F1634" s="9" t="s">
        <v>140</v>
      </c>
      <c r="G1634" s="9" t="str" cm="1">
        <f t="array" ref="G1634">VLOOKUP($F1634,Products[],COLUMN(Products[Category]),FALSE)</f>
        <v>Grains/Cereals</v>
      </c>
      <c r="H1634" s="11" cm="1">
        <f t="array" ref="H1634">VLOOKUP($F1634,Products[],COLUMN(Products[UnitPrice]),FALSE)</f>
        <v>9</v>
      </c>
      <c r="I1634" s="6">
        <v>50</v>
      </c>
    </row>
    <row r="1635" spans="1:9" x14ac:dyDescent="0.25">
      <c r="A1635" s="6">
        <v>10870</v>
      </c>
      <c r="B1635" s="7">
        <v>44129</v>
      </c>
      <c r="C1635" s="8" t="s">
        <v>164</v>
      </c>
      <c r="D1635" s="9" t="s">
        <v>259</v>
      </c>
      <c r="E1635" s="9" t="s">
        <v>260</v>
      </c>
      <c r="F1635" s="9" t="s">
        <v>76</v>
      </c>
      <c r="G1635" s="9" t="str" cm="1">
        <f t="array" ref="G1635">VLOOKUP($F1635,Products[],COLUMN(Products[Category]),FALSE)</f>
        <v>Produce</v>
      </c>
      <c r="H1635" s="11" cm="1">
        <f t="array" ref="H1635">VLOOKUP($F1635,Products[],COLUMN(Products[UnitPrice]),FALSE)</f>
        <v>53</v>
      </c>
      <c r="I1635" s="6">
        <v>2</v>
      </c>
    </row>
    <row r="1636" spans="1:9" x14ac:dyDescent="0.25">
      <c r="A1636" s="6">
        <v>10870</v>
      </c>
      <c r="B1636" s="7">
        <v>44129</v>
      </c>
      <c r="C1636" s="8" t="s">
        <v>164</v>
      </c>
      <c r="D1636" s="9" t="s">
        <v>259</v>
      </c>
      <c r="E1636" s="9" t="s">
        <v>260</v>
      </c>
      <c r="F1636" s="9" t="s">
        <v>129</v>
      </c>
      <c r="G1636" s="9" t="str" cm="1">
        <f t="array" ref="G1636">VLOOKUP($F1636,Products[],COLUMN(Products[Category]),FALSE)</f>
        <v>Beverages</v>
      </c>
      <c r="H1636" s="11" cm="1">
        <f t="array" ref="H1636">VLOOKUP($F1636,Products[],COLUMN(Products[UnitPrice]),FALSE)</f>
        <v>18</v>
      </c>
      <c r="I1636" s="6">
        <v>3</v>
      </c>
    </row>
    <row r="1637" spans="1:9" x14ac:dyDescent="0.25">
      <c r="A1637" s="6">
        <v>10871</v>
      </c>
      <c r="B1637" s="7">
        <v>44130</v>
      </c>
      <c r="C1637" s="8" t="s">
        <v>185</v>
      </c>
      <c r="D1637" s="9" t="s">
        <v>242</v>
      </c>
      <c r="E1637" s="9" t="s">
        <v>162</v>
      </c>
      <c r="F1637" s="9" t="s">
        <v>97</v>
      </c>
      <c r="G1637" s="9" t="str" cm="1">
        <f t="array" ref="G1637">VLOOKUP($F1637,Products[],COLUMN(Products[Category]),FALSE)</f>
        <v>Confections</v>
      </c>
      <c r="H1637" s="11" cm="1">
        <f t="array" ref="H1637">VLOOKUP($F1637,Products[],COLUMN(Products[UnitPrice]),FALSE)</f>
        <v>17.45</v>
      </c>
      <c r="I1637" s="6">
        <v>12</v>
      </c>
    </row>
    <row r="1638" spans="1:9" x14ac:dyDescent="0.25">
      <c r="A1638" s="6">
        <v>10871</v>
      </c>
      <c r="B1638" s="7">
        <v>44130</v>
      </c>
      <c r="C1638" s="8" t="s">
        <v>185</v>
      </c>
      <c r="D1638" s="9" t="s">
        <v>242</v>
      </c>
      <c r="E1638" s="9" t="s">
        <v>162</v>
      </c>
      <c r="F1638" s="9" t="s">
        <v>5</v>
      </c>
      <c r="G1638" s="9" t="str" cm="1">
        <f t="array" ref="G1638">VLOOKUP($F1638,Products[],COLUMN(Products[Category]),FALSE)</f>
        <v>Meat/Poultry</v>
      </c>
      <c r="H1638" s="11" cm="1">
        <f t="array" ref="H1638">VLOOKUP($F1638,Products[],COLUMN(Products[UnitPrice]),FALSE)</f>
        <v>39</v>
      </c>
      <c r="I1638" s="6">
        <v>16</v>
      </c>
    </row>
    <row r="1639" spans="1:9" x14ac:dyDescent="0.25">
      <c r="A1639" s="6">
        <v>10871</v>
      </c>
      <c r="B1639" s="7">
        <v>44130</v>
      </c>
      <c r="C1639" s="8" t="s">
        <v>185</v>
      </c>
      <c r="D1639" s="9" t="s">
        <v>242</v>
      </c>
      <c r="E1639" s="9" t="s">
        <v>162</v>
      </c>
      <c r="F1639" s="9" t="s">
        <v>43</v>
      </c>
      <c r="G1639" s="9" t="str" cm="1">
        <f t="array" ref="G1639">VLOOKUP($F1639,Products[],COLUMN(Products[Category]),FALSE)</f>
        <v>Condiments</v>
      </c>
      <c r="H1639" s="11" cm="1">
        <f t="array" ref="H1639">VLOOKUP($F1639,Products[],COLUMN(Products[UnitPrice]),FALSE)</f>
        <v>25</v>
      </c>
      <c r="I1639" s="6">
        <v>50</v>
      </c>
    </row>
    <row r="1640" spans="1:9" x14ac:dyDescent="0.25">
      <c r="A1640" s="6">
        <v>10872</v>
      </c>
      <c r="B1640" s="7">
        <v>44130</v>
      </c>
      <c r="C1640" s="8" t="s">
        <v>164</v>
      </c>
      <c r="D1640" s="9" t="s">
        <v>229</v>
      </c>
      <c r="E1640" s="9" t="s">
        <v>217</v>
      </c>
      <c r="F1640" s="9" t="s">
        <v>72</v>
      </c>
      <c r="G1640" s="9" t="str" cm="1">
        <f t="array" ref="G1640">VLOOKUP($F1640,Products[],COLUMN(Products[Category]),FALSE)</f>
        <v>Condiments</v>
      </c>
      <c r="H1640" s="11" cm="1">
        <f t="array" ref="H1640">VLOOKUP($F1640,Products[],COLUMN(Products[UnitPrice]),FALSE)</f>
        <v>21.05</v>
      </c>
      <c r="I1640" s="6">
        <v>21</v>
      </c>
    </row>
    <row r="1641" spans="1:9" x14ac:dyDescent="0.25">
      <c r="A1641" s="6">
        <v>10872</v>
      </c>
      <c r="B1641" s="7">
        <v>44130</v>
      </c>
      <c r="C1641" s="8" t="s">
        <v>164</v>
      </c>
      <c r="D1641" s="9" t="s">
        <v>229</v>
      </c>
      <c r="E1641" s="9" t="s">
        <v>217</v>
      </c>
      <c r="F1641" s="9" t="s">
        <v>148</v>
      </c>
      <c r="G1641" s="9" t="str" cm="1">
        <f t="array" ref="G1641">VLOOKUP($F1641,Products[],COLUMN(Products[Category]),FALSE)</f>
        <v>Grains/Cereals</v>
      </c>
      <c r="H1641" s="11" cm="1">
        <f t="array" ref="H1641">VLOOKUP($F1641,Products[],COLUMN(Products[UnitPrice]),FALSE)</f>
        <v>33.25</v>
      </c>
      <c r="I1641" s="6">
        <v>15</v>
      </c>
    </row>
    <row r="1642" spans="1:9" x14ac:dyDescent="0.25">
      <c r="A1642" s="6">
        <v>10872</v>
      </c>
      <c r="B1642" s="7">
        <v>44130</v>
      </c>
      <c r="C1642" s="8" t="s">
        <v>164</v>
      </c>
      <c r="D1642" s="9" t="s">
        <v>229</v>
      </c>
      <c r="E1642" s="9" t="s">
        <v>217</v>
      </c>
      <c r="F1642" s="9" t="s">
        <v>95</v>
      </c>
      <c r="G1642" s="9" t="str" cm="1">
        <f t="array" ref="G1642">VLOOKUP($F1642,Products[],COLUMN(Products[Category]),FALSE)</f>
        <v>Meat/Poultry</v>
      </c>
      <c r="H1642" s="11" cm="1">
        <f t="array" ref="H1642">VLOOKUP($F1642,Products[],COLUMN(Products[UnitPrice]),FALSE)</f>
        <v>24</v>
      </c>
      <c r="I1642" s="6">
        <v>10</v>
      </c>
    </row>
    <row r="1643" spans="1:9" x14ac:dyDescent="0.25">
      <c r="A1643" s="6">
        <v>10872</v>
      </c>
      <c r="B1643" s="7">
        <v>44130</v>
      </c>
      <c r="C1643" s="8" t="s">
        <v>164</v>
      </c>
      <c r="D1643" s="9" t="s">
        <v>229</v>
      </c>
      <c r="E1643" s="9" t="s">
        <v>217</v>
      </c>
      <c r="F1643" s="9" t="s">
        <v>130</v>
      </c>
      <c r="G1643" s="9" t="str" cm="1">
        <f t="array" ref="G1643">VLOOKUP($F1643,Products[],COLUMN(Products[Category]),FALSE)</f>
        <v>Confections</v>
      </c>
      <c r="H1643" s="11" cm="1">
        <f t="array" ref="H1643">VLOOKUP($F1643,Products[],COLUMN(Products[UnitPrice]),FALSE)</f>
        <v>49.3</v>
      </c>
      <c r="I1643" s="6">
        <v>20</v>
      </c>
    </row>
    <row r="1644" spans="1:9" x14ac:dyDescent="0.25">
      <c r="A1644" s="6">
        <v>10873</v>
      </c>
      <c r="B1644" s="7">
        <v>44131</v>
      </c>
      <c r="C1644" s="8" t="s">
        <v>172</v>
      </c>
      <c r="D1644" s="9" t="s">
        <v>282</v>
      </c>
      <c r="E1644" s="9" t="s">
        <v>204</v>
      </c>
      <c r="F1644" s="9" t="s">
        <v>123</v>
      </c>
      <c r="G1644" s="9" t="str" cm="1">
        <f t="array" ref="G1644">VLOOKUP($F1644,Products[],COLUMN(Products[Category]),FALSE)</f>
        <v>Confections</v>
      </c>
      <c r="H1644" s="11" cm="1">
        <f t="array" ref="H1644">VLOOKUP($F1644,Products[],COLUMN(Products[UnitPrice]),FALSE)</f>
        <v>10</v>
      </c>
      <c r="I1644" s="6">
        <v>20</v>
      </c>
    </row>
    <row r="1645" spans="1:9" x14ac:dyDescent="0.25">
      <c r="A1645" s="6">
        <v>10873</v>
      </c>
      <c r="B1645" s="7">
        <v>44131</v>
      </c>
      <c r="C1645" s="8" t="s">
        <v>172</v>
      </c>
      <c r="D1645" s="9" t="s">
        <v>282</v>
      </c>
      <c r="E1645" s="9" t="s">
        <v>204</v>
      </c>
      <c r="F1645" s="9" t="s">
        <v>112</v>
      </c>
      <c r="G1645" s="9" t="str" cm="1">
        <f t="array" ref="G1645">VLOOKUP($F1645,Products[],COLUMN(Products[Category]),FALSE)</f>
        <v>Produce</v>
      </c>
      <c r="H1645" s="11" cm="1">
        <f t="array" ref="H1645">VLOOKUP($F1645,Products[],COLUMN(Products[UnitPrice]),FALSE)</f>
        <v>45.6</v>
      </c>
      <c r="I1645" s="6">
        <v>3</v>
      </c>
    </row>
    <row r="1646" spans="1:9" x14ac:dyDescent="0.25">
      <c r="A1646" s="6">
        <v>10874</v>
      </c>
      <c r="B1646" s="7">
        <v>44131</v>
      </c>
      <c r="C1646" s="8" t="s">
        <v>164</v>
      </c>
      <c r="D1646" s="9" t="s">
        <v>229</v>
      </c>
      <c r="E1646" s="9" t="s">
        <v>217</v>
      </c>
      <c r="F1646" s="9" t="s">
        <v>57</v>
      </c>
      <c r="G1646" s="9" t="str" cm="1">
        <f t="array" ref="G1646">VLOOKUP($F1646,Products[],COLUMN(Products[Category]),FALSE)</f>
        <v>Seafood</v>
      </c>
      <c r="H1646" s="11" cm="1">
        <f t="array" ref="H1646">VLOOKUP($F1646,Products[],COLUMN(Products[UnitPrice]),FALSE)</f>
        <v>31</v>
      </c>
      <c r="I1646" s="6">
        <v>10</v>
      </c>
    </row>
    <row r="1647" spans="1:9" x14ac:dyDescent="0.25">
      <c r="A1647" s="6">
        <v>10875</v>
      </c>
      <c r="B1647" s="7">
        <v>44131</v>
      </c>
      <c r="C1647" s="8" t="s">
        <v>172</v>
      </c>
      <c r="D1647" s="9" t="s">
        <v>214</v>
      </c>
      <c r="E1647" s="9" t="s">
        <v>200</v>
      </c>
      <c r="F1647" s="9" t="s">
        <v>80</v>
      </c>
      <c r="G1647" s="9" t="str" cm="1">
        <f t="array" ref="G1647">VLOOKUP($F1647,Products[],COLUMN(Products[Category]),FALSE)</f>
        <v>Confections</v>
      </c>
      <c r="H1647" s="11" cm="1">
        <f t="array" ref="H1647">VLOOKUP($F1647,Products[],COLUMN(Products[UnitPrice]),FALSE)</f>
        <v>20</v>
      </c>
      <c r="I1647" s="6">
        <v>15</v>
      </c>
    </row>
    <row r="1648" spans="1:9" x14ac:dyDescent="0.25">
      <c r="A1648" s="6">
        <v>10875</v>
      </c>
      <c r="B1648" s="7">
        <v>44131</v>
      </c>
      <c r="C1648" s="8" t="s">
        <v>172</v>
      </c>
      <c r="D1648" s="9" t="s">
        <v>214</v>
      </c>
      <c r="E1648" s="9" t="s">
        <v>200</v>
      </c>
      <c r="F1648" s="9" t="s">
        <v>132</v>
      </c>
      <c r="G1648" s="9" t="str" cm="1">
        <f t="array" ref="G1648">VLOOKUP($F1648,Products[],COLUMN(Products[Category]),FALSE)</f>
        <v>Confections</v>
      </c>
      <c r="H1648" s="11" cm="1">
        <f t="array" ref="H1648">VLOOKUP($F1648,Products[],COLUMN(Products[UnitPrice]),FALSE)</f>
        <v>9.1999999999999993</v>
      </c>
      <c r="I1648" s="6">
        <v>25</v>
      </c>
    </row>
    <row r="1649" spans="1:9" x14ac:dyDescent="0.25">
      <c r="A1649" s="6">
        <v>10875</v>
      </c>
      <c r="B1649" s="7">
        <v>44131</v>
      </c>
      <c r="C1649" s="8" t="s">
        <v>172</v>
      </c>
      <c r="D1649" s="9" t="s">
        <v>214</v>
      </c>
      <c r="E1649" s="9" t="s">
        <v>200</v>
      </c>
      <c r="F1649" s="9" t="s">
        <v>150</v>
      </c>
      <c r="G1649" s="9" t="str" cm="1">
        <f t="array" ref="G1649">VLOOKUP($F1649,Products[],COLUMN(Products[Category]),FALSE)</f>
        <v>Confections</v>
      </c>
      <c r="H1649" s="11" cm="1">
        <f t="array" ref="H1649">VLOOKUP($F1649,Products[],COLUMN(Products[UnitPrice]),FALSE)</f>
        <v>9.5</v>
      </c>
      <c r="I1649" s="6">
        <v>21</v>
      </c>
    </row>
    <row r="1650" spans="1:9" x14ac:dyDescent="0.25">
      <c r="A1650" s="6">
        <v>10876</v>
      </c>
      <c r="B1650" s="7">
        <v>44134</v>
      </c>
      <c r="C1650" s="8" t="s">
        <v>223</v>
      </c>
      <c r="D1650" s="9" t="s">
        <v>242</v>
      </c>
      <c r="E1650" s="9" t="s">
        <v>162</v>
      </c>
      <c r="F1650" s="9" t="s">
        <v>148</v>
      </c>
      <c r="G1650" s="9" t="str" cm="1">
        <f t="array" ref="G1650">VLOOKUP($F1650,Products[],COLUMN(Products[Category]),FALSE)</f>
        <v>Grains/Cereals</v>
      </c>
      <c r="H1650" s="11" cm="1">
        <f t="array" ref="H1650">VLOOKUP($F1650,Products[],COLUMN(Products[UnitPrice]),FALSE)</f>
        <v>33.25</v>
      </c>
      <c r="I1650" s="6">
        <v>20</v>
      </c>
    </row>
    <row r="1651" spans="1:9" x14ac:dyDescent="0.25">
      <c r="A1651" s="6">
        <v>10876</v>
      </c>
      <c r="B1651" s="7">
        <v>44134</v>
      </c>
      <c r="C1651" s="8" t="s">
        <v>223</v>
      </c>
      <c r="D1651" s="9" t="s">
        <v>242</v>
      </c>
      <c r="E1651" s="9" t="s">
        <v>162</v>
      </c>
      <c r="F1651" s="9" t="s">
        <v>127</v>
      </c>
      <c r="G1651" s="9" t="str" cm="1">
        <f t="array" ref="G1651">VLOOKUP($F1651,Products[],COLUMN(Products[Category]),FALSE)</f>
        <v>Seafood</v>
      </c>
      <c r="H1651" s="11" cm="1">
        <f t="array" ref="H1651">VLOOKUP($F1651,Products[],COLUMN(Products[UnitPrice]),FALSE)</f>
        <v>12</v>
      </c>
      <c r="I1651" s="6">
        <v>21</v>
      </c>
    </row>
    <row r="1652" spans="1:9" x14ac:dyDescent="0.25">
      <c r="A1652" s="6">
        <v>10877</v>
      </c>
      <c r="B1652" s="7">
        <v>44134</v>
      </c>
      <c r="C1652" s="8" t="s">
        <v>191</v>
      </c>
      <c r="D1652" s="9" t="s">
        <v>219</v>
      </c>
      <c r="E1652" s="9" t="s">
        <v>171</v>
      </c>
      <c r="F1652" s="9" t="s">
        <v>13</v>
      </c>
      <c r="G1652" s="9" t="str" cm="1">
        <f t="array" ref="G1652">VLOOKUP($F1652,Products[],COLUMN(Products[Category]),FALSE)</f>
        <v>Seafood</v>
      </c>
      <c r="H1652" s="11" cm="1">
        <f t="array" ref="H1652">VLOOKUP($F1652,Products[],COLUMN(Products[UnitPrice]),FALSE)</f>
        <v>62.5</v>
      </c>
      <c r="I1652" s="6">
        <v>25</v>
      </c>
    </row>
    <row r="1653" spans="1:9" x14ac:dyDescent="0.25">
      <c r="A1653" s="6">
        <v>10877</v>
      </c>
      <c r="B1653" s="7">
        <v>44134</v>
      </c>
      <c r="C1653" s="8" t="s">
        <v>191</v>
      </c>
      <c r="D1653" s="9" t="s">
        <v>219</v>
      </c>
      <c r="E1653" s="9" t="s">
        <v>171</v>
      </c>
      <c r="F1653" s="9" t="s">
        <v>97</v>
      </c>
      <c r="G1653" s="9" t="str" cm="1">
        <f t="array" ref="G1653">VLOOKUP($F1653,Products[],COLUMN(Products[Category]),FALSE)</f>
        <v>Confections</v>
      </c>
      <c r="H1653" s="11" cm="1">
        <f t="array" ref="H1653">VLOOKUP($F1653,Products[],COLUMN(Products[UnitPrice]),FALSE)</f>
        <v>17.45</v>
      </c>
      <c r="I1653" s="6">
        <v>30</v>
      </c>
    </row>
    <row r="1654" spans="1:9" x14ac:dyDescent="0.25">
      <c r="A1654" s="6">
        <v>10878</v>
      </c>
      <c r="B1654" s="7">
        <v>44135</v>
      </c>
      <c r="C1654" s="8" t="s">
        <v>172</v>
      </c>
      <c r="D1654" s="9" t="s">
        <v>209</v>
      </c>
      <c r="E1654" s="9" t="s">
        <v>167</v>
      </c>
      <c r="F1654" s="9" t="s">
        <v>121</v>
      </c>
      <c r="G1654" s="9" t="str" cm="1">
        <f t="array" ref="G1654">VLOOKUP($F1654,Products[],COLUMN(Products[Category]),FALSE)</f>
        <v>Confections</v>
      </c>
      <c r="H1654" s="11" cm="1">
        <f t="array" ref="H1654">VLOOKUP($F1654,Products[],COLUMN(Products[UnitPrice]),FALSE)</f>
        <v>81</v>
      </c>
      <c r="I1654" s="6">
        <v>20</v>
      </c>
    </row>
    <row r="1655" spans="1:9" x14ac:dyDescent="0.25">
      <c r="A1655" s="6">
        <v>10879</v>
      </c>
      <c r="B1655" s="7">
        <v>44135</v>
      </c>
      <c r="C1655" s="8" t="s">
        <v>176</v>
      </c>
      <c r="D1655" s="9" t="s">
        <v>282</v>
      </c>
      <c r="E1655" s="9" t="s">
        <v>204</v>
      </c>
      <c r="F1655" s="9" t="s">
        <v>67</v>
      </c>
      <c r="G1655" s="9" t="str" cm="1">
        <f t="array" ref="G1655">VLOOKUP($F1655,Products[],COLUMN(Products[Category]),FALSE)</f>
        <v>Beverages</v>
      </c>
      <c r="H1655" s="11" cm="1">
        <f t="array" ref="H1655">VLOOKUP($F1655,Products[],COLUMN(Products[UnitPrice]),FALSE)</f>
        <v>18</v>
      </c>
      <c r="I1655" s="6">
        <v>10</v>
      </c>
    </row>
    <row r="1656" spans="1:9" x14ac:dyDescent="0.25">
      <c r="A1656" s="6">
        <v>10879</v>
      </c>
      <c r="B1656" s="7">
        <v>44135</v>
      </c>
      <c r="C1656" s="8" t="s">
        <v>176</v>
      </c>
      <c r="D1656" s="9" t="s">
        <v>282</v>
      </c>
      <c r="E1656" s="9" t="s">
        <v>204</v>
      </c>
      <c r="F1656" s="9" t="s">
        <v>72</v>
      </c>
      <c r="G1656" s="9" t="str" cm="1">
        <f t="array" ref="G1656">VLOOKUP($F1656,Products[],COLUMN(Products[Category]),FALSE)</f>
        <v>Condiments</v>
      </c>
      <c r="H1656" s="11" cm="1">
        <f t="array" ref="H1656">VLOOKUP($F1656,Products[],COLUMN(Products[UnitPrice]),FALSE)</f>
        <v>21.05</v>
      </c>
      <c r="I1656" s="6">
        <v>10</v>
      </c>
    </row>
    <row r="1657" spans="1:9" x14ac:dyDescent="0.25">
      <c r="A1657" s="6">
        <v>10879</v>
      </c>
      <c r="B1657" s="7">
        <v>44135</v>
      </c>
      <c r="C1657" s="8" t="s">
        <v>176</v>
      </c>
      <c r="D1657" s="9" t="s">
        <v>282</v>
      </c>
      <c r="E1657" s="9" t="s">
        <v>204</v>
      </c>
      <c r="F1657" s="9" t="s">
        <v>9</v>
      </c>
      <c r="G1657" s="9" t="str" cm="1">
        <f t="array" ref="G1657">VLOOKUP($F1657,Products[],COLUMN(Products[Category]),FALSE)</f>
        <v>Seafood</v>
      </c>
      <c r="H1657" s="11" cm="1">
        <f t="array" ref="H1657">VLOOKUP($F1657,Products[],COLUMN(Products[UnitPrice]),FALSE)</f>
        <v>18.399999999999999</v>
      </c>
      <c r="I1657" s="6">
        <v>12</v>
      </c>
    </row>
    <row r="1658" spans="1:9" x14ac:dyDescent="0.25">
      <c r="A1658" s="6">
        <v>10880</v>
      </c>
      <c r="B1658" s="7">
        <v>44135</v>
      </c>
      <c r="C1658" s="8" t="s">
        <v>223</v>
      </c>
      <c r="D1658" s="9" t="s">
        <v>199</v>
      </c>
      <c r="E1658" s="9" t="s">
        <v>200</v>
      </c>
      <c r="F1658" s="9" t="s">
        <v>140</v>
      </c>
      <c r="G1658" s="9" t="str" cm="1">
        <f t="array" ref="G1658">VLOOKUP($F1658,Products[],COLUMN(Products[Category]),FALSE)</f>
        <v>Grains/Cereals</v>
      </c>
      <c r="H1658" s="11" cm="1">
        <f t="array" ref="H1658">VLOOKUP($F1658,Products[],COLUMN(Products[UnitPrice]),FALSE)</f>
        <v>9</v>
      </c>
      <c r="I1658" s="6">
        <v>30</v>
      </c>
    </row>
    <row r="1659" spans="1:9" x14ac:dyDescent="0.25">
      <c r="A1659" s="6">
        <v>10880</v>
      </c>
      <c r="B1659" s="7">
        <v>44135</v>
      </c>
      <c r="C1659" s="8" t="s">
        <v>223</v>
      </c>
      <c r="D1659" s="9" t="s">
        <v>199</v>
      </c>
      <c r="E1659" s="9" t="s">
        <v>200</v>
      </c>
      <c r="F1659" s="9" t="s">
        <v>125</v>
      </c>
      <c r="G1659" s="9" t="str" cm="1">
        <f t="array" ref="G1659">VLOOKUP($F1659,Products[],COLUMN(Products[Category]),FALSE)</f>
        <v>Condiments</v>
      </c>
      <c r="H1659" s="11" cm="1">
        <f t="array" ref="H1659">VLOOKUP($F1659,Products[],COLUMN(Products[UnitPrice]),FALSE)</f>
        <v>28.5</v>
      </c>
      <c r="I1659" s="6">
        <v>30</v>
      </c>
    </row>
    <row r="1660" spans="1:9" x14ac:dyDescent="0.25">
      <c r="A1660" s="6">
        <v>10880</v>
      </c>
      <c r="B1660" s="7">
        <v>44135</v>
      </c>
      <c r="C1660" s="8" t="s">
        <v>223</v>
      </c>
      <c r="D1660" s="9" t="s">
        <v>199</v>
      </c>
      <c r="E1660" s="9" t="s">
        <v>200</v>
      </c>
      <c r="F1660" s="9" t="s">
        <v>93</v>
      </c>
      <c r="G1660" s="9" t="str" cm="1">
        <f t="array" ref="G1660">VLOOKUP($F1660,Products[],COLUMN(Products[Category]),FALSE)</f>
        <v>Beverages</v>
      </c>
      <c r="H1660" s="11" cm="1">
        <f t="array" ref="H1660">VLOOKUP($F1660,Products[],COLUMN(Products[UnitPrice]),FALSE)</f>
        <v>15</v>
      </c>
      <c r="I1660" s="6">
        <v>50</v>
      </c>
    </row>
    <row r="1661" spans="1:9" x14ac:dyDescent="0.25">
      <c r="A1661" s="6">
        <v>10881</v>
      </c>
      <c r="B1661" s="7">
        <v>44136</v>
      </c>
      <c r="C1661" s="8" t="s">
        <v>172</v>
      </c>
      <c r="D1661" s="9" t="s">
        <v>277</v>
      </c>
      <c r="E1661" s="9" t="s">
        <v>268</v>
      </c>
      <c r="F1661" s="9" t="s">
        <v>108</v>
      </c>
      <c r="G1661" s="9" t="str" cm="1">
        <f t="array" ref="G1661">VLOOKUP($F1661,Products[],COLUMN(Products[Category]),FALSE)</f>
        <v>Seafood</v>
      </c>
      <c r="H1661" s="11" cm="1">
        <f t="array" ref="H1661">VLOOKUP($F1661,Products[],COLUMN(Products[UnitPrice]),FALSE)</f>
        <v>15</v>
      </c>
      <c r="I1661" s="6">
        <v>10</v>
      </c>
    </row>
    <row r="1662" spans="1:9" x14ac:dyDescent="0.25">
      <c r="A1662" s="6">
        <v>10882</v>
      </c>
      <c r="B1662" s="7">
        <v>44136</v>
      </c>
      <c r="C1662" s="8" t="s">
        <v>172</v>
      </c>
      <c r="D1662" s="9" t="s">
        <v>238</v>
      </c>
      <c r="E1662" s="9" t="s">
        <v>197</v>
      </c>
      <c r="F1662" s="9" t="s">
        <v>119</v>
      </c>
      <c r="G1662" s="9" t="str" cm="1">
        <f t="array" ref="G1662">VLOOKUP($F1662,Products[],COLUMN(Products[Category]),FALSE)</f>
        <v>Grains/Cereals</v>
      </c>
      <c r="H1662" s="11" cm="1">
        <f t="array" ref="H1662">VLOOKUP($F1662,Products[],COLUMN(Products[UnitPrice]),FALSE)</f>
        <v>14</v>
      </c>
      <c r="I1662" s="6">
        <v>25</v>
      </c>
    </row>
    <row r="1663" spans="1:9" x14ac:dyDescent="0.25">
      <c r="A1663" s="6">
        <v>10882</v>
      </c>
      <c r="B1663" s="7">
        <v>44136</v>
      </c>
      <c r="C1663" s="8" t="s">
        <v>172</v>
      </c>
      <c r="D1663" s="9" t="s">
        <v>238</v>
      </c>
      <c r="E1663" s="9" t="s">
        <v>197</v>
      </c>
      <c r="F1663" s="9" t="s">
        <v>80</v>
      </c>
      <c r="G1663" s="9" t="str" cm="1">
        <f t="array" ref="G1663">VLOOKUP($F1663,Products[],COLUMN(Products[Category]),FALSE)</f>
        <v>Confections</v>
      </c>
      <c r="H1663" s="11" cm="1">
        <f t="array" ref="H1663">VLOOKUP($F1663,Products[],COLUMN(Products[UnitPrice]),FALSE)</f>
        <v>20</v>
      </c>
      <c r="I1663" s="6">
        <v>20</v>
      </c>
    </row>
    <row r="1664" spans="1:9" x14ac:dyDescent="0.25">
      <c r="A1664" s="6">
        <v>10882</v>
      </c>
      <c r="B1664" s="7">
        <v>44136</v>
      </c>
      <c r="C1664" s="8" t="s">
        <v>172</v>
      </c>
      <c r="D1664" s="9" t="s">
        <v>238</v>
      </c>
      <c r="E1664" s="9" t="s">
        <v>197</v>
      </c>
      <c r="F1664" s="9" t="s">
        <v>138</v>
      </c>
      <c r="G1664" s="9" t="str" cm="1">
        <f t="array" ref="G1664">VLOOKUP($F1664,Products[],COLUMN(Products[Category]),FALSE)</f>
        <v>Meat/Poultry</v>
      </c>
      <c r="H1664" s="11" cm="1">
        <f t="array" ref="H1664">VLOOKUP($F1664,Products[],COLUMN(Products[UnitPrice]),FALSE)</f>
        <v>7.45</v>
      </c>
      <c r="I1664" s="6">
        <v>32</v>
      </c>
    </row>
    <row r="1665" spans="1:9" x14ac:dyDescent="0.25">
      <c r="A1665" s="6">
        <v>10883</v>
      </c>
      <c r="B1665" s="7">
        <v>44137</v>
      </c>
      <c r="C1665" s="8" t="s">
        <v>198</v>
      </c>
      <c r="D1665" s="9" t="s">
        <v>231</v>
      </c>
      <c r="E1665" s="9" t="s">
        <v>197</v>
      </c>
      <c r="F1665" s="9" t="s">
        <v>47</v>
      </c>
      <c r="G1665" s="9" t="str" cm="1">
        <f t="array" ref="G1665">VLOOKUP($F1665,Products[],COLUMN(Products[Category]),FALSE)</f>
        <v>Beverages</v>
      </c>
      <c r="H1665" s="11" cm="1">
        <f t="array" ref="H1665">VLOOKUP($F1665,Products[],COLUMN(Products[UnitPrice]),FALSE)</f>
        <v>4.5</v>
      </c>
      <c r="I1665" s="6">
        <v>8</v>
      </c>
    </row>
    <row r="1666" spans="1:9" x14ac:dyDescent="0.25">
      <c r="A1666" s="6">
        <v>10884</v>
      </c>
      <c r="B1666" s="7">
        <v>44137</v>
      </c>
      <c r="C1666" s="8" t="s">
        <v>172</v>
      </c>
      <c r="D1666" s="9" t="s">
        <v>281</v>
      </c>
      <c r="E1666" s="9" t="s">
        <v>197</v>
      </c>
      <c r="F1666" s="9" t="s">
        <v>72</v>
      </c>
      <c r="G1666" s="9" t="str" cm="1">
        <f t="array" ref="G1666">VLOOKUP($F1666,Products[],COLUMN(Products[Category]),FALSE)</f>
        <v>Condiments</v>
      </c>
      <c r="H1666" s="11" cm="1">
        <f t="array" ref="H1666">VLOOKUP($F1666,Products[],COLUMN(Products[UnitPrice]),FALSE)</f>
        <v>21.05</v>
      </c>
      <c r="I1666" s="6">
        <v>12</v>
      </c>
    </row>
    <row r="1667" spans="1:9" x14ac:dyDescent="0.25">
      <c r="A1667" s="6">
        <v>10884</v>
      </c>
      <c r="B1667" s="7">
        <v>44137</v>
      </c>
      <c r="C1667" s="8" t="s">
        <v>172</v>
      </c>
      <c r="D1667" s="9" t="s">
        <v>281</v>
      </c>
      <c r="E1667" s="9" t="s">
        <v>197</v>
      </c>
      <c r="F1667" s="9" t="s">
        <v>39</v>
      </c>
      <c r="G1667" s="9" t="str" cm="1">
        <f t="array" ref="G1667">VLOOKUP($F1667,Products[],COLUMN(Products[Category]),FALSE)</f>
        <v>Grains/Cereals</v>
      </c>
      <c r="H1667" s="11" cm="1">
        <f t="array" ref="H1667">VLOOKUP($F1667,Products[],COLUMN(Products[UnitPrice]),FALSE)</f>
        <v>38</v>
      </c>
      <c r="I1667" s="6">
        <v>21</v>
      </c>
    </row>
    <row r="1668" spans="1:9" x14ac:dyDescent="0.25">
      <c r="A1668" s="6">
        <v>10884</v>
      </c>
      <c r="B1668" s="7">
        <v>44137</v>
      </c>
      <c r="C1668" s="8" t="s">
        <v>172</v>
      </c>
      <c r="D1668" s="9" t="s">
        <v>281</v>
      </c>
      <c r="E1668" s="9" t="s">
        <v>197</v>
      </c>
      <c r="F1668" s="9" t="s">
        <v>123</v>
      </c>
      <c r="G1668" s="9" t="str" cm="1">
        <f t="array" ref="G1668">VLOOKUP($F1668,Products[],COLUMN(Products[Category]),FALSE)</f>
        <v>Confections</v>
      </c>
      <c r="H1668" s="11" cm="1">
        <f t="array" ref="H1668">VLOOKUP($F1668,Products[],COLUMN(Products[UnitPrice]),FALSE)</f>
        <v>10</v>
      </c>
      <c r="I1668" s="6">
        <v>40</v>
      </c>
    </row>
    <row r="1669" spans="1:9" x14ac:dyDescent="0.25">
      <c r="A1669" s="6">
        <v>10885</v>
      </c>
      <c r="B1669" s="7">
        <v>44137</v>
      </c>
      <c r="C1669" s="8" t="s">
        <v>169</v>
      </c>
      <c r="D1669" s="9" t="s">
        <v>177</v>
      </c>
      <c r="E1669" s="9" t="s">
        <v>178</v>
      </c>
      <c r="F1669" s="9" t="s">
        <v>17</v>
      </c>
      <c r="G1669" s="9" t="str" cm="1">
        <f t="array" ref="G1669">VLOOKUP($F1669,Products[],COLUMN(Products[Category]),FALSE)</f>
        <v>Beverages</v>
      </c>
      <c r="H1669" s="11" cm="1">
        <f t="array" ref="H1669">VLOOKUP($F1669,Products[],COLUMN(Products[UnitPrice]),FALSE)</f>
        <v>19</v>
      </c>
      <c r="I1669" s="6">
        <v>20</v>
      </c>
    </row>
    <row r="1670" spans="1:9" x14ac:dyDescent="0.25">
      <c r="A1670" s="6">
        <v>10885</v>
      </c>
      <c r="B1670" s="7">
        <v>44137</v>
      </c>
      <c r="C1670" s="8" t="s">
        <v>169</v>
      </c>
      <c r="D1670" s="9" t="s">
        <v>177</v>
      </c>
      <c r="E1670" s="9" t="s">
        <v>178</v>
      </c>
      <c r="F1670" s="9" t="s">
        <v>47</v>
      </c>
      <c r="G1670" s="9" t="str" cm="1">
        <f t="array" ref="G1670">VLOOKUP($F1670,Products[],COLUMN(Products[Category]),FALSE)</f>
        <v>Beverages</v>
      </c>
      <c r="H1670" s="11" cm="1">
        <f t="array" ref="H1670">VLOOKUP($F1670,Products[],COLUMN(Products[UnitPrice]),FALSE)</f>
        <v>4.5</v>
      </c>
      <c r="I1670" s="6">
        <v>12</v>
      </c>
    </row>
    <row r="1671" spans="1:9" x14ac:dyDescent="0.25">
      <c r="A1671" s="6">
        <v>10885</v>
      </c>
      <c r="B1671" s="7">
        <v>44137</v>
      </c>
      <c r="C1671" s="8" t="s">
        <v>169</v>
      </c>
      <c r="D1671" s="9" t="s">
        <v>177</v>
      </c>
      <c r="E1671" s="9" t="s">
        <v>178</v>
      </c>
      <c r="F1671" s="9" t="s">
        <v>91</v>
      </c>
      <c r="G1671" s="9" t="str" cm="1">
        <f t="array" ref="G1671">VLOOKUP($F1671,Products[],COLUMN(Products[Category]),FALSE)</f>
        <v>Condiments</v>
      </c>
      <c r="H1671" s="11" cm="1">
        <f t="array" ref="H1671">VLOOKUP($F1671,Products[],COLUMN(Products[UnitPrice]),FALSE)</f>
        <v>13</v>
      </c>
      <c r="I1671" s="6">
        <v>25</v>
      </c>
    </row>
    <row r="1672" spans="1:9" x14ac:dyDescent="0.25">
      <c r="A1672" s="6">
        <v>10885</v>
      </c>
      <c r="B1672" s="7">
        <v>44137</v>
      </c>
      <c r="C1672" s="8" t="s">
        <v>169</v>
      </c>
      <c r="D1672" s="9" t="s">
        <v>177</v>
      </c>
      <c r="E1672" s="9" t="s">
        <v>178</v>
      </c>
      <c r="F1672" s="9" t="s">
        <v>93</v>
      </c>
      <c r="G1672" s="9" t="str" cm="1">
        <f t="array" ref="G1672">VLOOKUP($F1672,Products[],COLUMN(Products[Category]),FALSE)</f>
        <v>Beverages</v>
      </c>
      <c r="H1672" s="11" cm="1">
        <f t="array" ref="H1672">VLOOKUP($F1672,Products[],COLUMN(Products[UnitPrice]),FALSE)</f>
        <v>15</v>
      </c>
      <c r="I1672" s="6">
        <v>30</v>
      </c>
    </row>
    <row r="1673" spans="1:9" x14ac:dyDescent="0.25">
      <c r="A1673" s="6">
        <v>10886</v>
      </c>
      <c r="B1673" s="7">
        <v>44138</v>
      </c>
      <c r="C1673" s="8" t="s">
        <v>191</v>
      </c>
      <c r="D1673" s="9" t="s">
        <v>170</v>
      </c>
      <c r="E1673" s="9" t="s">
        <v>171</v>
      </c>
      <c r="F1673" s="9" t="s">
        <v>57</v>
      </c>
      <c r="G1673" s="9" t="str" cm="1">
        <f t="array" ref="G1673">VLOOKUP($F1673,Products[],COLUMN(Products[Category]),FALSE)</f>
        <v>Seafood</v>
      </c>
      <c r="H1673" s="11" cm="1">
        <f t="array" ref="H1673">VLOOKUP($F1673,Products[],COLUMN(Products[UnitPrice]),FALSE)</f>
        <v>31</v>
      </c>
      <c r="I1673" s="6">
        <v>70</v>
      </c>
    </row>
    <row r="1674" spans="1:9" x14ac:dyDescent="0.25">
      <c r="A1674" s="6">
        <v>10886</v>
      </c>
      <c r="B1674" s="7">
        <v>44138</v>
      </c>
      <c r="C1674" s="8" t="s">
        <v>191</v>
      </c>
      <c r="D1674" s="9" t="s">
        <v>170</v>
      </c>
      <c r="E1674" s="9" t="s">
        <v>171</v>
      </c>
      <c r="F1674" s="9" t="s">
        <v>91</v>
      </c>
      <c r="G1674" s="9" t="str" cm="1">
        <f t="array" ref="G1674">VLOOKUP($F1674,Products[],COLUMN(Products[Category]),FALSE)</f>
        <v>Condiments</v>
      </c>
      <c r="H1674" s="11" cm="1">
        <f t="array" ref="H1674">VLOOKUP($F1674,Products[],COLUMN(Products[UnitPrice]),FALSE)</f>
        <v>13</v>
      </c>
      <c r="I1674" s="6">
        <v>40</v>
      </c>
    </row>
    <row r="1675" spans="1:9" x14ac:dyDescent="0.25">
      <c r="A1675" s="6">
        <v>10886</v>
      </c>
      <c r="B1675" s="7">
        <v>44138</v>
      </c>
      <c r="C1675" s="8" t="s">
        <v>191</v>
      </c>
      <c r="D1675" s="9" t="s">
        <v>170</v>
      </c>
      <c r="E1675" s="9" t="s">
        <v>171</v>
      </c>
      <c r="F1675" s="9" t="s">
        <v>41</v>
      </c>
      <c r="G1675" s="9" t="str" cm="1">
        <f t="array" ref="G1675">VLOOKUP($F1675,Products[],COLUMN(Products[Category]),FALSE)</f>
        <v>Dairy Products</v>
      </c>
      <c r="H1675" s="11" cm="1">
        <f t="array" ref="H1675">VLOOKUP($F1675,Products[],COLUMN(Products[UnitPrice]),FALSE)</f>
        <v>12.5</v>
      </c>
      <c r="I1675" s="6">
        <v>35</v>
      </c>
    </row>
    <row r="1676" spans="1:9" x14ac:dyDescent="0.25">
      <c r="A1676" s="6">
        <v>10887</v>
      </c>
      <c r="B1676" s="7">
        <v>44138</v>
      </c>
      <c r="C1676" s="8" t="s">
        <v>198</v>
      </c>
      <c r="D1676" s="9" t="s">
        <v>256</v>
      </c>
      <c r="E1676" s="9" t="s">
        <v>217</v>
      </c>
      <c r="F1676" s="9" t="s">
        <v>89</v>
      </c>
      <c r="G1676" s="9" t="str" cm="1">
        <f t="array" ref="G1676">VLOOKUP($F1676,Products[],COLUMN(Products[Category]),FALSE)</f>
        <v>Confections</v>
      </c>
      <c r="H1676" s="11" cm="1">
        <f t="array" ref="H1676">VLOOKUP($F1676,Products[],COLUMN(Products[UnitPrice]),FALSE)</f>
        <v>14</v>
      </c>
      <c r="I1676" s="6">
        <v>5</v>
      </c>
    </row>
    <row r="1677" spans="1:9" x14ac:dyDescent="0.25">
      <c r="A1677" s="6">
        <v>10888</v>
      </c>
      <c r="B1677" s="7">
        <v>44141</v>
      </c>
      <c r="C1677" s="8" t="s">
        <v>191</v>
      </c>
      <c r="D1677" s="9" t="s">
        <v>229</v>
      </c>
      <c r="E1677" s="9" t="s">
        <v>217</v>
      </c>
      <c r="F1677" s="9" t="s">
        <v>117</v>
      </c>
      <c r="G1677" s="9" t="str" cm="1">
        <f t="array" ref="G1677">VLOOKUP($F1677,Products[],COLUMN(Products[Category]),FALSE)</f>
        <v>Confections</v>
      </c>
      <c r="H1677" s="11" cm="1">
        <f t="array" ref="H1677">VLOOKUP($F1677,Products[],COLUMN(Products[UnitPrice]),FALSE)</f>
        <v>12.5</v>
      </c>
      <c r="I1677" s="6">
        <v>18</v>
      </c>
    </row>
    <row r="1678" spans="1:9" x14ac:dyDescent="0.25">
      <c r="A1678" s="6">
        <v>10888</v>
      </c>
      <c r="B1678" s="7">
        <v>44141</v>
      </c>
      <c r="C1678" s="8" t="s">
        <v>191</v>
      </c>
      <c r="D1678" s="9" t="s">
        <v>229</v>
      </c>
      <c r="E1678" s="9" t="s">
        <v>217</v>
      </c>
      <c r="F1678" s="9" t="s">
        <v>17</v>
      </c>
      <c r="G1678" s="9" t="str" cm="1">
        <f t="array" ref="G1678">VLOOKUP($F1678,Products[],COLUMN(Products[Category]),FALSE)</f>
        <v>Beverages</v>
      </c>
      <c r="H1678" s="11" cm="1">
        <f t="array" ref="H1678">VLOOKUP($F1678,Products[],COLUMN(Products[UnitPrice]),FALSE)</f>
        <v>19</v>
      </c>
      <c r="I1678" s="6">
        <v>20</v>
      </c>
    </row>
    <row r="1679" spans="1:9" x14ac:dyDescent="0.25">
      <c r="A1679" s="6">
        <v>10889</v>
      </c>
      <c r="B1679" s="7">
        <v>44141</v>
      </c>
      <c r="C1679" s="8" t="s">
        <v>185</v>
      </c>
      <c r="D1679" s="9" t="s">
        <v>196</v>
      </c>
      <c r="E1679" s="9" t="s">
        <v>197</v>
      </c>
      <c r="F1679" s="9" t="s">
        <v>27</v>
      </c>
      <c r="G1679" s="9" t="str" cm="1">
        <f t="array" ref="G1679">VLOOKUP($F1679,Products[],COLUMN(Products[Category]),FALSE)</f>
        <v>Beverages</v>
      </c>
      <c r="H1679" s="11" cm="1">
        <f t="array" ref="H1679">VLOOKUP($F1679,Products[],COLUMN(Products[UnitPrice]),FALSE)</f>
        <v>263.5</v>
      </c>
      <c r="I1679" s="6">
        <v>40</v>
      </c>
    </row>
    <row r="1680" spans="1:9" x14ac:dyDescent="0.25">
      <c r="A1680" s="6">
        <v>10889</v>
      </c>
      <c r="B1680" s="7">
        <v>44141</v>
      </c>
      <c r="C1680" s="8" t="s">
        <v>185</v>
      </c>
      <c r="D1680" s="9" t="s">
        <v>196</v>
      </c>
      <c r="E1680" s="9" t="s">
        <v>197</v>
      </c>
      <c r="F1680" s="9" t="s">
        <v>101</v>
      </c>
      <c r="G1680" s="9" t="str" cm="1">
        <f t="array" ref="G1680">VLOOKUP($F1680,Products[],COLUMN(Products[Category]),FALSE)</f>
        <v>Dairy Products</v>
      </c>
      <c r="H1680" s="11" cm="1">
        <f t="array" ref="H1680">VLOOKUP($F1680,Products[],COLUMN(Products[UnitPrice]),FALSE)</f>
        <v>21</v>
      </c>
      <c r="I1680" s="6">
        <v>40</v>
      </c>
    </row>
    <row r="1681" spans="1:9" x14ac:dyDescent="0.25">
      <c r="A1681" s="6">
        <v>10890</v>
      </c>
      <c r="B1681" s="7">
        <v>44141</v>
      </c>
      <c r="C1681" s="8" t="s">
        <v>223</v>
      </c>
      <c r="D1681" s="9" t="s">
        <v>234</v>
      </c>
      <c r="E1681" s="9" t="s">
        <v>162</v>
      </c>
      <c r="F1681" s="9" t="s">
        <v>63</v>
      </c>
      <c r="G1681" s="9" t="str" cm="1">
        <f t="array" ref="G1681">VLOOKUP($F1681,Products[],COLUMN(Products[Category]),FALSE)</f>
        <v>Seafood</v>
      </c>
      <c r="H1681" s="11" cm="1">
        <f t="array" ref="H1681">VLOOKUP($F1681,Products[],COLUMN(Products[UnitPrice]),FALSE)</f>
        <v>9.65</v>
      </c>
      <c r="I1681" s="6">
        <v>14</v>
      </c>
    </row>
    <row r="1682" spans="1:9" x14ac:dyDescent="0.25">
      <c r="A1682" s="6">
        <v>10890</v>
      </c>
      <c r="B1682" s="7">
        <v>44141</v>
      </c>
      <c r="C1682" s="8" t="s">
        <v>223</v>
      </c>
      <c r="D1682" s="9" t="s">
        <v>234</v>
      </c>
      <c r="E1682" s="9" t="s">
        <v>162</v>
      </c>
      <c r="F1682" s="9" t="s">
        <v>114</v>
      </c>
      <c r="G1682" s="9" t="str" cm="1">
        <f t="array" ref="G1682">VLOOKUP($F1682,Products[],COLUMN(Products[Category]),FALSE)</f>
        <v>Beverages</v>
      </c>
      <c r="H1682" s="11" cm="1">
        <f t="array" ref="H1682">VLOOKUP($F1682,Products[],COLUMN(Products[UnitPrice]),FALSE)</f>
        <v>14</v>
      </c>
      <c r="I1682" s="6">
        <v>10</v>
      </c>
    </row>
    <row r="1683" spans="1:9" x14ac:dyDescent="0.25">
      <c r="A1683" s="6">
        <v>10890</v>
      </c>
      <c r="B1683" s="7">
        <v>44141</v>
      </c>
      <c r="C1683" s="8" t="s">
        <v>223</v>
      </c>
      <c r="D1683" s="9" t="s">
        <v>234</v>
      </c>
      <c r="E1683" s="9" t="s">
        <v>162</v>
      </c>
      <c r="F1683" s="9" t="s">
        <v>5</v>
      </c>
      <c r="G1683" s="9" t="str" cm="1">
        <f t="array" ref="G1683">VLOOKUP($F1683,Products[],COLUMN(Products[Category]),FALSE)</f>
        <v>Meat/Poultry</v>
      </c>
      <c r="H1683" s="11" cm="1">
        <f t="array" ref="H1683">VLOOKUP($F1683,Products[],COLUMN(Products[UnitPrice]),FALSE)</f>
        <v>39</v>
      </c>
      <c r="I1683" s="6">
        <v>15</v>
      </c>
    </row>
    <row r="1684" spans="1:9" x14ac:dyDescent="0.25">
      <c r="A1684" s="6">
        <v>10891</v>
      </c>
      <c r="B1684" s="7">
        <v>44142</v>
      </c>
      <c r="C1684" s="8" t="s">
        <v>223</v>
      </c>
      <c r="D1684" s="9" t="s">
        <v>215</v>
      </c>
      <c r="E1684" s="9" t="s">
        <v>167</v>
      </c>
      <c r="F1684" s="9" t="s">
        <v>85</v>
      </c>
      <c r="G1684" s="9" t="str" cm="1">
        <f t="array" ref="G1684">VLOOKUP($F1684,Products[],COLUMN(Products[Category]),FALSE)</f>
        <v>Seafood</v>
      </c>
      <c r="H1684" s="11" cm="1">
        <f t="array" ref="H1684">VLOOKUP($F1684,Products[],COLUMN(Products[UnitPrice]),FALSE)</f>
        <v>25.89</v>
      </c>
      <c r="I1684" s="6">
        <v>15</v>
      </c>
    </row>
    <row r="1685" spans="1:9" x14ac:dyDescent="0.25">
      <c r="A1685" s="6">
        <v>10892</v>
      </c>
      <c r="B1685" s="7">
        <v>44142</v>
      </c>
      <c r="C1685" s="8" t="s">
        <v>172</v>
      </c>
      <c r="D1685" s="9" t="s">
        <v>279</v>
      </c>
      <c r="E1685" s="9" t="s">
        <v>178</v>
      </c>
      <c r="F1685" s="9" t="s">
        <v>104</v>
      </c>
      <c r="G1685" s="9" t="str" cm="1">
        <f t="array" ref="G1685">VLOOKUP($F1685,Products[],COLUMN(Products[Category]),FALSE)</f>
        <v>Dairy Products</v>
      </c>
      <c r="H1685" s="11" cm="1">
        <f t="array" ref="H1685">VLOOKUP($F1685,Products[],COLUMN(Products[UnitPrice]),FALSE)</f>
        <v>55</v>
      </c>
      <c r="I1685" s="6">
        <v>40</v>
      </c>
    </row>
    <row r="1686" spans="1:9" x14ac:dyDescent="0.25">
      <c r="A1686" s="6">
        <v>10893</v>
      </c>
      <c r="B1686" s="7">
        <v>44143</v>
      </c>
      <c r="C1686" s="8" t="s">
        <v>185</v>
      </c>
      <c r="D1686" s="9" t="s">
        <v>237</v>
      </c>
      <c r="E1686" s="9" t="s">
        <v>167</v>
      </c>
      <c r="F1686" s="9" t="s">
        <v>134</v>
      </c>
      <c r="G1686" s="9" t="str" cm="1">
        <f t="array" ref="G1686">VLOOKUP($F1686,Products[],COLUMN(Products[Category]),FALSE)</f>
        <v>Meat/Poultry</v>
      </c>
      <c r="H1686" s="11" cm="1">
        <f t="array" ref="H1686">VLOOKUP($F1686,Products[],COLUMN(Products[UnitPrice]),FALSE)</f>
        <v>123.79</v>
      </c>
      <c r="I1686" s="6">
        <v>24</v>
      </c>
    </row>
    <row r="1687" spans="1:9" x14ac:dyDescent="0.25">
      <c r="A1687" s="6">
        <v>10893</v>
      </c>
      <c r="B1687" s="7">
        <v>44143</v>
      </c>
      <c r="C1687" s="8" t="s">
        <v>185</v>
      </c>
      <c r="D1687" s="9" t="s">
        <v>237</v>
      </c>
      <c r="E1687" s="9" t="s">
        <v>167</v>
      </c>
      <c r="F1687" s="9" t="s">
        <v>85</v>
      </c>
      <c r="G1687" s="9" t="str" cm="1">
        <f t="array" ref="G1687">VLOOKUP($F1687,Products[],COLUMN(Products[Category]),FALSE)</f>
        <v>Seafood</v>
      </c>
      <c r="H1687" s="11" cm="1">
        <f t="array" ref="H1687">VLOOKUP($F1687,Products[],COLUMN(Products[UnitPrice]),FALSE)</f>
        <v>25.89</v>
      </c>
      <c r="I1687" s="6">
        <v>35</v>
      </c>
    </row>
    <row r="1688" spans="1:9" x14ac:dyDescent="0.25">
      <c r="A1688" s="6">
        <v>10893</v>
      </c>
      <c r="B1688" s="7">
        <v>44143</v>
      </c>
      <c r="C1688" s="8" t="s">
        <v>185</v>
      </c>
      <c r="D1688" s="9" t="s">
        <v>237</v>
      </c>
      <c r="E1688" s="9" t="s">
        <v>167</v>
      </c>
      <c r="F1688" s="9" t="s">
        <v>87</v>
      </c>
      <c r="G1688" s="9" t="str" cm="1">
        <f t="array" ref="G1688">VLOOKUP($F1688,Products[],COLUMN(Products[Category]),FALSE)</f>
        <v>Condiments</v>
      </c>
      <c r="H1688" s="11" cm="1">
        <f t="array" ref="H1688">VLOOKUP($F1688,Products[],COLUMN(Products[UnitPrice]),FALSE)</f>
        <v>40</v>
      </c>
      <c r="I1688" s="6">
        <v>30</v>
      </c>
    </row>
    <row r="1689" spans="1:9" x14ac:dyDescent="0.25">
      <c r="A1689" s="6">
        <v>10893</v>
      </c>
      <c r="B1689" s="7">
        <v>44143</v>
      </c>
      <c r="C1689" s="8" t="s">
        <v>185</v>
      </c>
      <c r="D1689" s="9" t="s">
        <v>237</v>
      </c>
      <c r="E1689" s="9" t="s">
        <v>167</v>
      </c>
      <c r="F1689" s="9" t="s">
        <v>47</v>
      </c>
      <c r="G1689" s="9" t="str" cm="1">
        <f t="array" ref="G1689">VLOOKUP($F1689,Products[],COLUMN(Products[Category]),FALSE)</f>
        <v>Beverages</v>
      </c>
      <c r="H1689" s="11" cm="1">
        <f t="array" ref="H1689">VLOOKUP($F1689,Products[],COLUMN(Products[UnitPrice]),FALSE)</f>
        <v>4.5</v>
      </c>
      <c r="I1689" s="6">
        <v>10</v>
      </c>
    </row>
    <row r="1690" spans="1:9" x14ac:dyDescent="0.25">
      <c r="A1690" s="6">
        <v>10893</v>
      </c>
      <c r="B1690" s="7">
        <v>44143</v>
      </c>
      <c r="C1690" s="8" t="s">
        <v>185</v>
      </c>
      <c r="D1690" s="9" t="s">
        <v>237</v>
      </c>
      <c r="E1690" s="9" t="s">
        <v>167</v>
      </c>
      <c r="F1690" s="9" t="s">
        <v>59</v>
      </c>
      <c r="G1690" s="9" t="str" cm="1">
        <f t="array" ref="G1690">VLOOKUP($F1690,Products[],COLUMN(Products[Category]),FALSE)</f>
        <v>Seafood</v>
      </c>
      <c r="H1690" s="11" cm="1">
        <f t="array" ref="H1690">VLOOKUP($F1690,Products[],COLUMN(Products[UnitPrice]),FALSE)</f>
        <v>19</v>
      </c>
      <c r="I1690" s="6">
        <v>20</v>
      </c>
    </row>
    <row r="1691" spans="1:9" x14ac:dyDescent="0.25">
      <c r="A1691" s="6">
        <v>10894</v>
      </c>
      <c r="B1691" s="7">
        <v>44143</v>
      </c>
      <c r="C1691" s="8" t="s">
        <v>191</v>
      </c>
      <c r="D1691" s="9" t="s">
        <v>238</v>
      </c>
      <c r="E1691" s="9" t="s">
        <v>197</v>
      </c>
      <c r="F1691" s="9" t="s">
        <v>49</v>
      </c>
      <c r="G1691" s="9" t="str" cm="1">
        <f t="array" ref="G1691">VLOOKUP($F1691,Products[],COLUMN(Products[Category]),FALSE)</f>
        <v>Dairy Products</v>
      </c>
      <c r="H1691" s="11" cm="1">
        <f t="array" ref="H1691">VLOOKUP($F1691,Products[],COLUMN(Products[UnitPrice]),FALSE)</f>
        <v>36</v>
      </c>
      <c r="I1691" s="6">
        <v>50</v>
      </c>
    </row>
    <row r="1692" spans="1:9" x14ac:dyDescent="0.25">
      <c r="A1692" s="6">
        <v>10894</v>
      </c>
      <c r="B1692" s="7">
        <v>44143</v>
      </c>
      <c r="C1692" s="8" t="s">
        <v>191</v>
      </c>
      <c r="D1692" s="9" t="s">
        <v>238</v>
      </c>
      <c r="E1692" s="9" t="s">
        <v>197</v>
      </c>
      <c r="F1692" s="9" t="s">
        <v>65</v>
      </c>
      <c r="G1692" s="9" t="str" cm="1">
        <f t="array" ref="G1692">VLOOKUP($F1692,Products[],COLUMN(Products[Category]),FALSE)</f>
        <v>Seafood</v>
      </c>
      <c r="H1692" s="11" cm="1">
        <f t="array" ref="H1692">VLOOKUP($F1692,Products[],COLUMN(Products[UnitPrice]),FALSE)</f>
        <v>6</v>
      </c>
      <c r="I1692" s="6">
        <v>28</v>
      </c>
    </row>
    <row r="1693" spans="1:9" x14ac:dyDescent="0.25">
      <c r="A1693" s="6">
        <v>10894</v>
      </c>
      <c r="B1693" s="7">
        <v>44143</v>
      </c>
      <c r="C1693" s="8" t="s">
        <v>191</v>
      </c>
      <c r="D1693" s="9" t="s">
        <v>238</v>
      </c>
      <c r="E1693" s="9" t="s">
        <v>197</v>
      </c>
      <c r="F1693" s="9" t="s">
        <v>106</v>
      </c>
      <c r="G1693" s="9" t="str" cm="1">
        <f t="array" ref="G1693">VLOOKUP($F1693,Products[],COLUMN(Products[Category]),FALSE)</f>
        <v>Beverages</v>
      </c>
      <c r="H1693" s="11" cm="1">
        <f t="array" ref="H1693">VLOOKUP($F1693,Products[],COLUMN(Products[UnitPrice]),FALSE)</f>
        <v>7.75</v>
      </c>
      <c r="I1693" s="6">
        <v>120</v>
      </c>
    </row>
    <row r="1694" spans="1:9" x14ac:dyDescent="0.25">
      <c r="A1694" s="6">
        <v>10895</v>
      </c>
      <c r="B1694" s="7">
        <v>44143</v>
      </c>
      <c r="C1694" s="8" t="s">
        <v>176</v>
      </c>
      <c r="D1694" s="9" t="s">
        <v>189</v>
      </c>
      <c r="E1694" s="9" t="s">
        <v>190</v>
      </c>
      <c r="F1694" s="9" t="s">
        <v>9</v>
      </c>
      <c r="G1694" s="9" t="str" cm="1">
        <f t="array" ref="G1694">VLOOKUP($F1694,Products[],COLUMN(Products[Category]),FALSE)</f>
        <v>Seafood</v>
      </c>
      <c r="H1694" s="11" cm="1">
        <f t="array" ref="H1694">VLOOKUP($F1694,Products[],COLUMN(Products[UnitPrice]),FALSE)</f>
        <v>18.399999999999999</v>
      </c>
      <c r="I1694" s="6">
        <v>91</v>
      </c>
    </row>
    <row r="1695" spans="1:9" x14ac:dyDescent="0.25">
      <c r="A1695" s="6">
        <v>10895</v>
      </c>
      <c r="B1695" s="7">
        <v>44143</v>
      </c>
      <c r="C1695" s="8" t="s">
        <v>176</v>
      </c>
      <c r="D1695" s="9" t="s">
        <v>189</v>
      </c>
      <c r="E1695" s="9" t="s">
        <v>190</v>
      </c>
      <c r="F1695" s="9" t="s">
        <v>19</v>
      </c>
      <c r="G1695" s="9" t="str" cm="1">
        <f t="array" ref="G1695">VLOOKUP($F1695,Products[],COLUMN(Products[Category]),FALSE)</f>
        <v>Beverages</v>
      </c>
      <c r="H1695" s="11" cm="1">
        <f t="array" ref="H1695">VLOOKUP($F1695,Products[],COLUMN(Products[UnitPrice]),FALSE)</f>
        <v>18</v>
      </c>
      <c r="I1695" s="6">
        <v>45</v>
      </c>
    </row>
    <row r="1696" spans="1:9" x14ac:dyDescent="0.25">
      <c r="A1696" s="6">
        <v>10895</v>
      </c>
      <c r="B1696" s="7">
        <v>44143</v>
      </c>
      <c r="C1696" s="8" t="s">
        <v>176</v>
      </c>
      <c r="D1696" s="9" t="s">
        <v>189</v>
      </c>
      <c r="E1696" s="9" t="s">
        <v>190</v>
      </c>
      <c r="F1696" s="9" t="s">
        <v>11</v>
      </c>
      <c r="G1696" s="9" t="str" cm="1">
        <f t="array" ref="G1696">VLOOKUP($F1696,Products[],COLUMN(Products[Category]),FALSE)</f>
        <v>Dairy Products</v>
      </c>
      <c r="H1696" s="11" cm="1">
        <f t="array" ref="H1696">VLOOKUP($F1696,Products[],COLUMN(Products[UnitPrice]),FALSE)</f>
        <v>34</v>
      </c>
      <c r="I1696" s="6">
        <v>100</v>
      </c>
    </row>
    <row r="1697" spans="1:9" x14ac:dyDescent="0.25">
      <c r="A1697" s="6">
        <v>10895</v>
      </c>
      <c r="B1697" s="7">
        <v>44143</v>
      </c>
      <c r="C1697" s="8" t="s">
        <v>176</v>
      </c>
      <c r="D1697" s="9" t="s">
        <v>189</v>
      </c>
      <c r="E1697" s="9" t="s">
        <v>190</v>
      </c>
      <c r="F1697" s="9" t="s">
        <v>47</v>
      </c>
      <c r="G1697" s="9" t="str" cm="1">
        <f t="array" ref="G1697">VLOOKUP($F1697,Products[],COLUMN(Products[Category]),FALSE)</f>
        <v>Beverages</v>
      </c>
      <c r="H1697" s="11" cm="1">
        <f t="array" ref="H1697">VLOOKUP($F1697,Products[],COLUMN(Products[UnitPrice]),FALSE)</f>
        <v>4.5</v>
      </c>
      <c r="I1697" s="6">
        <v>110</v>
      </c>
    </row>
    <row r="1698" spans="1:9" x14ac:dyDescent="0.25">
      <c r="A1698" s="6">
        <v>10896</v>
      </c>
      <c r="B1698" s="7">
        <v>44144</v>
      </c>
      <c r="C1698" s="8" t="s">
        <v>223</v>
      </c>
      <c r="D1698" s="9" t="s">
        <v>279</v>
      </c>
      <c r="E1698" s="9" t="s">
        <v>178</v>
      </c>
      <c r="F1698" s="9" t="s">
        <v>39</v>
      </c>
      <c r="G1698" s="9" t="str" cm="1">
        <f t="array" ref="G1698">VLOOKUP($F1698,Products[],COLUMN(Products[Category]),FALSE)</f>
        <v>Grains/Cereals</v>
      </c>
      <c r="H1698" s="11" cm="1">
        <f t="array" ref="H1698">VLOOKUP($F1698,Products[],COLUMN(Products[UnitPrice]),FALSE)</f>
        <v>38</v>
      </c>
      <c r="I1698" s="6">
        <v>16</v>
      </c>
    </row>
    <row r="1699" spans="1:9" x14ac:dyDescent="0.25">
      <c r="A1699" s="6">
        <v>10896</v>
      </c>
      <c r="B1699" s="7">
        <v>44144</v>
      </c>
      <c r="C1699" s="8" t="s">
        <v>223</v>
      </c>
      <c r="D1699" s="9" t="s">
        <v>279</v>
      </c>
      <c r="E1699" s="9" t="s">
        <v>178</v>
      </c>
      <c r="F1699" s="9" t="s">
        <v>110</v>
      </c>
      <c r="G1699" s="9" t="str" cm="1">
        <f t="array" ref="G1699">VLOOKUP($F1699,Products[],COLUMN(Products[Category]),FALSE)</f>
        <v>Seafood</v>
      </c>
      <c r="H1699" s="11" cm="1">
        <f t="array" ref="H1699">VLOOKUP($F1699,Products[],COLUMN(Products[UnitPrice]),FALSE)</f>
        <v>9.5</v>
      </c>
      <c r="I1699" s="6">
        <v>15</v>
      </c>
    </row>
    <row r="1700" spans="1:9" x14ac:dyDescent="0.25">
      <c r="A1700" s="6">
        <v>10897</v>
      </c>
      <c r="B1700" s="7">
        <v>44144</v>
      </c>
      <c r="C1700" s="8" t="s">
        <v>176</v>
      </c>
      <c r="D1700" s="9" t="s">
        <v>226</v>
      </c>
      <c r="E1700" s="9" t="s">
        <v>227</v>
      </c>
      <c r="F1700" s="9" t="s">
        <v>85</v>
      </c>
      <c r="G1700" s="9" t="str" cm="1">
        <f t="array" ref="G1700">VLOOKUP($F1700,Products[],COLUMN(Products[Category]),FALSE)</f>
        <v>Seafood</v>
      </c>
      <c r="H1700" s="11" cm="1">
        <f t="array" ref="H1700">VLOOKUP($F1700,Products[],COLUMN(Products[UnitPrice]),FALSE)</f>
        <v>25.89</v>
      </c>
      <c r="I1700" s="6">
        <v>36</v>
      </c>
    </row>
    <row r="1701" spans="1:9" x14ac:dyDescent="0.25">
      <c r="A1701" s="6">
        <v>10897</v>
      </c>
      <c r="B1701" s="7">
        <v>44144</v>
      </c>
      <c r="C1701" s="8" t="s">
        <v>176</v>
      </c>
      <c r="D1701" s="9" t="s">
        <v>226</v>
      </c>
      <c r="E1701" s="9" t="s">
        <v>227</v>
      </c>
      <c r="F1701" s="9" t="s">
        <v>134</v>
      </c>
      <c r="G1701" s="9" t="str" cm="1">
        <f t="array" ref="G1701">VLOOKUP($F1701,Products[],COLUMN(Products[Category]),FALSE)</f>
        <v>Meat/Poultry</v>
      </c>
      <c r="H1701" s="11" cm="1">
        <f t="array" ref="H1701">VLOOKUP($F1701,Products[],COLUMN(Products[UnitPrice]),FALSE)</f>
        <v>123.79</v>
      </c>
      <c r="I1701" s="6">
        <v>80</v>
      </c>
    </row>
    <row r="1702" spans="1:9" x14ac:dyDescent="0.25">
      <c r="A1702" s="6">
        <v>10898</v>
      </c>
      <c r="B1702" s="7">
        <v>44145</v>
      </c>
      <c r="C1702" s="8" t="s">
        <v>172</v>
      </c>
      <c r="D1702" s="9" t="s">
        <v>267</v>
      </c>
      <c r="E1702" s="9" t="s">
        <v>268</v>
      </c>
      <c r="F1702" s="9" t="s">
        <v>65</v>
      </c>
      <c r="G1702" s="9" t="str" cm="1">
        <f t="array" ref="G1702">VLOOKUP($F1702,Products[],COLUMN(Products[Category]),FALSE)</f>
        <v>Seafood</v>
      </c>
      <c r="H1702" s="11" cm="1">
        <f t="array" ref="H1702">VLOOKUP($F1702,Products[],COLUMN(Products[UnitPrice]),FALSE)</f>
        <v>6</v>
      </c>
      <c r="I1702" s="6">
        <v>5</v>
      </c>
    </row>
    <row r="1703" spans="1:9" x14ac:dyDescent="0.25">
      <c r="A1703" s="6">
        <v>10899</v>
      </c>
      <c r="B1703" s="7">
        <v>44145</v>
      </c>
      <c r="C1703" s="8" t="s">
        <v>164</v>
      </c>
      <c r="D1703" s="9" t="s">
        <v>218</v>
      </c>
      <c r="E1703" s="9" t="s">
        <v>188</v>
      </c>
      <c r="F1703" s="9" t="s">
        <v>19</v>
      </c>
      <c r="G1703" s="9" t="str" cm="1">
        <f t="array" ref="G1703">VLOOKUP($F1703,Products[],COLUMN(Products[Category]),FALSE)</f>
        <v>Beverages</v>
      </c>
      <c r="H1703" s="11" cm="1">
        <f t="array" ref="H1703">VLOOKUP($F1703,Products[],COLUMN(Products[UnitPrice]),FALSE)</f>
        <v>18</v>
      </c>
      <c r="I1703" s="6">
        <v>8</v>
      </c>
    </row>
    <row r="1704" spans="1:9" x14ac:dyDescent="0.25">
      <c r="A1704" s="6">
        <v>10900</v>
      </c>
      <c r="B1704" s="7">
        <v>44145</v>
      </c>
      <c r="C1704" s="8" t="s">
        <v>191</v>
      </c>
      <c r="D1704" s="9" t="s">
        <v>186</v>
      </c>
      <c r="E1704" s="9" t="s">
        <v>171</v>
      </c>
      <c r="F1704" s="9" t="s">
        <v>93</v>
      </c>
      <c r="G1704" s="9" t="str" cm="1">
        <f t="array" ref="G1704">VLOOKUP($F1704,Products[],COLUMN(Products[Category]),FALSE)</f>
        <v>Beverages</v>
      </c>
      <c r="H1704" s="11" cm="1">
        <f t="array" ref="H1704">VLOOKUP($F1704,Products[],COLUMN(Products[UnitPrice]),FALSE)</f>
        <v>15</v>
      </c>
      <c r="I1704" s="6">
        <v>3</v>
      </c>
    </row>
    <row r="1705" spans="1:9" x14ac:dyDescent="0.25">
      <c r="A1705" s="6">
        <v>10901</v>
      </c>
      <c r="B1705" s="7">
        <v>44148</v>
      </c>
      <c r="C1705" s="8" t="s">
        <v>172</v>
      </c>
      <c r="D1705" s="9" t="s">
        <v>187</v>
      </c>
      <c r="E1705" s="9" t="s">
        <v>188</v>
      </c>
      <c r="F1705" s="9" t="s">
        <v>63</v>
      </c>
      <c r="G1705" s="9" t="str" cm="1">
        <f t="array" ref="G1705">VLOOKUP($F1705,Products[],COLUMN(Products[Category]),FALSE)</f>
        <v>Seafood</v>
      </c>
      <c r="H1705" s="11" cm="1">
        <f t="array" ref="H1705">VLOOKUP($F1705,Products[],COLUMN(Products[UnitPrice]),FALSE)</f>
        <v>9.65</v>
      </c>
      <c r="I1705" s="6">
        <v>30</v>
      </c>
    </row>
    <row r="1706" spans="1:9" x14ac:dyDescent="0.25">
      <c r="A1706" s="6">
        <v>10901</v>
      </c>
      <c r="B1706" s="7">
        <v>44148</v>
      </c>
      <c r="C1706" s="8" t="s">
        <v>172</v>
      </c>
      <c r="D1706" s="9" t="s">
        <v>187</v>
      </c>
      <c r="E1706" s="9" t="s">
        <v>188</v>
      </c>
      <c r="F1706" s="9" t="s">
        <v>33</v>
      </c>
      <c r="G1706" s="9" t="str" cm="1">
        <f t="array" ref="G1706">VLOOKUP($F1706,Products[],COLUMN(Products[Category]),FALSE)</f>
        <v>Dairy Products</v>
      </c>
      <c r="H1706" s="11" cm="1">
        <f t="array" ref="H1706">VLOOKUP($F1706,Products[],COLUMN(Products[UnitPrice]),FALSE)</f>
        <v>21.5</v>
      </c>
      <c r="I1706" s="6">
        <v>30</v>
      </c>
    </row>
    <row r="1707" spans="1:9" x14ac:dyDescent="0.25">
      <c r="A1707" s="6">
        <v>10902</v>
      </c>
      <c r="B1707" s="7">
        <v>44148</v>
      </c>
      <c r="C1707" s="8" t="s">
        <v>191</v>
      </c>
      <c r="D1707" s="9" t="s">
        <v>199</v>
      </c>
      <c r="E1707" s="9" t="s">
        <v>200</v>
      </c>
      <c r="F1707" s="9" t="s">
        <v>130</v>
      </c>
      <c r="G1707" s="9" t="str" cm="1">
        <f t="array" ref="G1707">VLOOKUP($F1707,Products[],COLUMN(Products[Category]),FALSE)</f>
        <v>Confections</v>
      </c>
      <c r="H1707" s="11" cm="1">
        <f t="array" ref="H1707">VLOOKUP($F1707,Products[],COLUMN(Products[UnitPrice]),FALSE)</f>
        <v>49.3</v>
      </c>
      <c r="I1707" s="6">
        <v>6</v>
      </c>
    </row>
    <row r="1708" spans="1:9" x14ac:dyDescent="0.25">
      <c r="A1708" s="6">
        <v>10902</v>
      </c>
      <c r="B1708" s="7">
        <v>44148</v>
      </c>
      <c r="C1708" s="8" t="s">
        <v>191</v>
      </c>
      <c r="D1708" s="9" t="s">
        <v>199</v>
      </c>
      <c r="E1708" s="9" t="s">
        <v>200</v>
      </c>
      <c r="F1708" s="9" t="s">
        <v>95</v>
      </c>
      <c r="G1708" s="9" t="str" cm="1">
        <f t="array" ref="G1708">VLOOKUP($F1708,Products[],COLUMN(Products[Category]),FALSE)</f>
        <v>Meat/Poultry</v>
      </c>
      <c r="H1708" s="11" cm="1">
        <f t="array" ref="H1708">VLOOKUP($F1708,Products[],COLUMN(Products[UnitPrice]),FALSE)</f>
        <v>24</v>
      </c>
      <c r="I1708" s="6">
        <v>30</v>
      </c>
    </row>
    <row r="1709" spans="1:9" x14ac:dyDescent="0.25">
      <c r="A1709" s="6">
        <v>10903</v>
      </c>
      <c r="B1709" s="7">
        <v>44149</v>
      </c>
      <c r="C1709" s="8" t="s">
        <v>176</v>
      </c>
      <c r="D1709" s="9" t="s">
        <v>170</v>
      </c>
      <c r="E1709" s="9" t="s">
        <v>171</v>
      </c>
      <c r="F1709" s="9" t="s">
        <v>65</v>
      </c>
      <c r="G1709" s="9" t="str" cm="1">
        <f t="array" ref="G1709">VLOOKUP($F1709,Products[],COLUMN(Products[Category]),FALSE)</f>
        <v>Seafood</v>
      </c>
      <c r="H1709" s="11" cm="1">
        <f t="array" ref="H1709">VLOOKUP($F1709,Products[],COLUMN(Products[UnitPrice]),FALSE)</f>
        <v>6</v>
      </c>
      <c r="I1709" s="6">
        <v>40</v>
      </c>
    </row>
    <row r="1710" spans="1:9" x14ac:dyDescent="0.25">
      <c r="A1710" s="6">
        <v>10903</v>
      </c>
      <c r="B1710" s="7">
        <v>44149</v>
      </c>
      <c r="C1710" s="8" t="s">
        <v>176</v>
      </c>
      <c r="D1710" s="9" t="s">
        <v>170</v>
      </c>
      <c r="E1710" s="9" t="s">
        <v>171</v>
      </c>
      <c r="F1710" s="9" t="s">
        <v>117</v>
      </c>
      <c r="G1710" s="9" t="str" cm="1">
        <f t="array" ref="G1710">VLOOKUP($F1710,Products[],COLUMN(Products[Category]),FALSE)</f>
        <v>Confections</v>
      </c>
      <c r="H1710" s="11" cm="1">
        <f t="array" ref="H1710">VLOOKUP($F1710,Products[],COLUMN(Products[UnitPrice]),FALSE)</f>
        <v>12.5</v>
      </c>
      <c r="I1710" s="6">
        <v>20</v>
      </c>
    </row>
    <row r="1711" spans="1:9" x14ac:dyDescent="0.25">
      <c r="A1711" s="6">
        <v>10903</v>
      </c>
      <c r="B1711" s="7">
        <v>44149</v>
      </c>
      <c r="C1711" s="8" t="s">
        <v>176</v>
      </c>
      <c r="D1711" s="9" t="s">
        <v>170</v>
      </c>
      <c r="E1711" s="9" t="s">
        <v>171</v>
      </c>
      <c r="F1711" s="9" t="s">
        <v>72</v>
      </c>
      <c r="G1711" s="9" t="str" cm="1">
        <f t="array" ref="G1711">VLOOKUP($F1711,Products[],COLUMN(Products[Category]),FALSE)</f>
        <v>Condiments</v>
      </c>
      <c r="H1711" s="11" cm="1">
        <f t="array" ref="H1711">VLOOKUP($F1711,Products[],COLUMN(Products[UnitPrice]),FALSE)</f>
        <v>21.05</v>
      </c>
      <c r="I1711" s="6">
        <v>21</v>
      </c>
    </row>
    <row r="1712" spans="1:9" x14ac:dyDescent="0.25">
      <c r="A1712" s="6">
        <v>10904</v>
      </c>
      <c r="B1712" s="7">
        <v>44149</v>
      </c>
      <c r="C1712" s="8" t="s">
        <v>176</v>
      </c>
      <c r="D1712" s="9" t="s">
        <v>207</v>
      </c>
      <c r="E1712" s="9" t="s">
        <v>197</v>
      </c>
      <c r="F1712" s="9" t="s">
        <v>130</v>
      </c>
      <c r="G1712" s="9" t="str" cm="1">
        <f t="array" ref="G1712">VLOOKUP($F1712,Products[],COLUMN(Products[Category]),FALSE)</f>
        <v>Confections</v>
      </c>
      <c r="H1712" s="11" cm="1">
        <f t="array" ref="H1712">VLOOKUP($F1712,Products[],COLUMN(Products[UnitPrice]),FALSE)</f>
        <v>49.3</v>
      </c>
      <c r="I1712" s="6">
        <v>35</v>
      </c>
    </row>
    <row r="1713" spans="1:9" x14ac:dyDescent="0.25">
      <c r="A1713" s="6">
        <v>10904</v>
      </c>
      <c r="B1713" s="7">
        <v>44149</v>
      </c>
      <c r="C1713" s="8" t="s">
        <v>176</v>
      </c>
      <c r="D1713" s="9" t="s">
        <v>207</v>
      </c>
      <c r="E1713" s="9" t="s">
        <v>197</v>
      </c>
      <c r="F1713" s="9" t="s">
        <v>29</v>
      </c>
      <c r="G1713" s="9" t="str" cm="1">
        <f t="array" ref="G1713">VLOOKUP($F1713,Products[],COLUMN(Products[Category]),FALSE)</f>
        <v>Seafood</v>
      </c>
      <c r="H1713" s="11" cm="1">
        <f t="array" ref="H1713">VLOOKUP($F1713,Products[],COLUMN(Products[UnitPrice]),FALSE)</f>
        <v>13.25</v>
      </c>
      <c r="I1713" s="6">
        <v>15</v>
      </c>
    </row>
    <row r="1714" spans="1:9" x14ac:dyDescent="0.25">
      <c r="A1714" s="6">
        <v>10905</v>
      </c>
      <c r="B1714" s="7">
        <v>44149</v>
      </c>
      <c r="C1714" s="8" t="s">
        <v>185</v>
      </c>
      <c r="D1714" s="9" t="s">
        <v>186</v>
      </c>
      <c r="E1714" s="9" t="s">
        <v>171</v>
      </c>
      <c r="F1714" s="9" t="s">
        <v>15</v>
      </c>
      <c r="G1714" s="9" t="str" cm="1">
        <f t="array" ref="G1714">VLOOKUP($F1714,Products[],COLUMN(Products[Category]),FALSE)</f>
        <v>Beverages</v>
      </c>
      <c r="H1714" s="11" cm="1">
        <f t="array" ref="H1714">VLOOKUP($F1714,Products[],COLUMN(Products[UnitPrice]),FALSE)</f>
        <v>18</v>
      </c>
      <c r="I1714" s="6">
        <v>20</v>
      </c>
    </row>
    <row r="1715" spans="1:9" x14ac:dyDescent="0.25">
      <c r="A1715" s="6">
        <v>10906</v>
      </c>
      <c r="B1715" s="7">
        <v>44150</v>
      </c>
      <c r="C1715" s="8" t="s">
        <v>172</v>
      </c>
      <c r="D1715" s="9" t="s">
        <v>259</v>
      </c>
      <c r="E1715" s="9" t="s">
        <v>260</v>
      </c>
      <c r="F1715" s="9" t="s">
        <v>125</v>
      </c>
      <c r="G1715" s="9" t="str" cm="1">
        <f t="array" ref="G1715">VLOOKUP($F1715,Products[],COLUMN(Products[Category]),FALSE)</f>
        <v>Condiments</v>
      </c>
      <c r="H1715" s="11" cm="1">
        <f t="array" ref="H1715">VLOOKUP($F1715,Products[],COLUMN(Products[UnitPrice]),FALSE)</f>
        <v>28.5</v>
      </c>
      <c r="I1715" s="6">
        <v>15</v>
      </c>
    </row>
    <row r="1716" spans="1:9" x14ac:dyDescent="0.25">
      <c r="A1716" s="6">
        <v>10907</v>
      </c>
      <c r="B1716" s="7">
        <v>44150</v>
      </c>
      <c r="C1716" s="8" t="s">
        <v>169</v>
      </c>
      <c r="D1716" s="9" t="s">
        <v>286</v>
      </c>
      <c r="E1716" s="9" t="s">
        <v>162</v>
      </c>
      <c r="F1716" s="9" t="s">
        <v>106</v>
      </c>
      <c r="G1716" s="9" t="str" cm="1">
        <f t="array" ref="G1716">VLOOKUP($F1716,Products[],COLUMN(Products[Category]),FALSE)</f>
        <v>Beverages</v>
      </c>
      <c r="H1716" s="11" cm="1">
        <f t="array" ref="H1716">VLOOKUP($F1716,Products[],COLUMN(Products[UnitPrice]),FALSE)</f>
        <v>7.75</v>
      </c>
      <c r="I1716" s="6">
        <v>14</v>
      </c>
    </row>
    <row r="1717" spans="1:9" x14ac:dyDescent="0.25">
      <c r="A1717" s="6">
        <v>10908</v>
      </c>
      <c r="B1717" s="7">
        <v>44151</v>
      </c>
      <c r="C1717" s="8" t="s">
        <v>172</v>
      </c>
      <c r="D1717" s="9" t="s">
        <v>220</v>
      </c>
      <c r="E1717" s="9" t="s">
        <v>211</v>
      </c>
      <c r="F1717" s="9" t="s">
        <v>142</v>
      </c>
      <c r="G1717" s="9" t="str" cm="1">
        <f t="array" ref="G1717">VLOOKUP($F1717,Products[],COLUMN(Products[Category]),FALSE)</f>
        <v>Produce</v>
      </c>
      <c r="H1717" s="11" cm="1">
        <f t="array" ref="H1717">VLOOKUP($F1717,Products[],COLUMN(Products[UnitPrice]),FALSE)</f>
        <v>30</v>
      </c>
      <c r="I1717" s="6">
        <v>20</v>
      </c>
    </row>
    <row r="1718" spans="1:9" x14ac:dyDescent="0.25">
      <c r="A1718" s="6">
        <v>10908</v>
      </c>
      <c r="B1718" s="7">
        <v>44151</v>
      </c>
      <c r="C1718" s="8" t="s">
        <v>172</v>
      </c>
      <c r="D1718" s="9" t="s">
        <v>220</v>
      </c>
      <c r="E1718" s="9" t="s">
        <v>211</v>
      </c>
      <c r="F1718" s="9" t="s">
        <v>31</v>
      </c>
      <c r="G1718" s="9" t="str" cm="1">
        <f t="array" ref="G1718">VLOOKUP($F1718,Products[],COLUMN(Products[Category]),FALSE)</f>
        <v>Grains/Cereals</v>
      </c>
      <c r="H1718" s="11" cm="1">
        <f t="array" ref="H1718">VLOOKUP($F1718,Products[],COLUMN(Products[UnitPrice]),FALSE)</f>
        <v>7</v>
      </c>
      <c r="I1718" s="6">
        <v>14</v>
      </c>
    </row>
    <row r="1719" spans="1:9" x14ac:dyDescent="0.25">
      <c r="A1719" s="6">
        <v>10909</v>
      </c>
      <c r="B1719" s="7">
        <v>44151</v>
      </c>
      <c r="C1719" s="8" t="s">
        <v>191</v>
      </c>
      <c r="D1719" s="9" t="s">
        <v>262</v>
      </c>
      <c r="E1719" s="9" t="s">
        <v>263</v>
      </c>
      <c r="F1719" s="9" t="s">
        <v>142</v>
      </c>
      <c r="G1719" s="9" t="str" cm="1">
        <f t="array" ref="G1719">VLOOKUP($F1719,Products[],COLUMN(Products[Category]),FALSE)</f>
        <v>Produce</v>
      </c>
      <c r="H1719" s="11" cm="1">
        <f t="array" ref="H1719">VLOOKUP($F1719,Products[],COLUMN(Products[UnitPrice]),FALSE)</f>
        <v>30</v>
      </c>
      <c r="I1719" s="6">
        <v>12</v>
      </c>
    </row>
    <row r="1720" spans="1:9" x14ac:dyDescent="0.25">
      <c r="A1720" s="6">
        <v>10909</v>
      </c>
      <c r="B1720" s="7">
        <v>44151</v>
      </c>
      <c r="C1720" s="8" t="s">
        <v>191</v>
      </c>
      <c r="D1720" s="9" t="s">
        <v>262</v>
      </c>
      <c r="E1720" s="9" t="s">
        <v>263</v>
      </c>
      <c r="F1720" s="9" t="s">
        <v>63</v>
      </c>
      <c r="G1720" s="9" t="str" cm="1">
        <f t="array" ref="G1720">VLOOKUP($F1720,Products[],COLUMN(Products[Category]),FALSE)</f>
        <v>Seafood</v>
      </c>
      <c r="H1720" s="11" cm="1">
        <f t="array" ref="H1720">VLOOKUP($F1720,Products[],COLUMN(Products[UnitPrice]),FALSE)</f>
        <v>9.65</v>
      </c>
      <c r="I1720" s="6">
        <v>5</v>
      </c>
    </row>
    <row r="1721" spans="1:9" x14ac:dyDescent="0.25">
      <c r="A1721" s="6">
        <v>10909</v>
      </c>
      <c r="B1721" s="7">
        <v>44151</v>
      </c>
      <c r="C1721" s="8" t="s">
        <v>191</v>
      </c>
      <c r="D1721" s="9" t="s">
        <v>262</v>
      </c>
      <c r="E1721" s="9" t="s">
        <v>263</v>
      </c>
      <c r="F1721" s="9" t="s">
        <v>97</v>
      </c>
      <c r="G1721" s="9" t="str" cm="1">
        <f t="array" ref="G1721">VLOOKUP($F1721,Products[],COLUMN(Products[Category]),FALSE)</f>
        <v>Confections</v>
      </c>
      <c r="H1721" s="11" cm="1">
        <f t="array" ref="H1721">VLOOKUP($F1721,Products[],COLUMN(Products[UnitPrice]),FALSE)</f>
        <v>17.45</v>
      </c>
      <c r="I1721" s="6">
        <v>15</v>
      </c>
    </row>
    <row r="1722" spans="1:9" x14ac:dyDescent="0.25">
      <c r="A1722" s="6">
        <v>10910</v>
      </c>
      <c r="B1722" s="7">
        <v>44151</v>
      </c>
      <c r="C1722" s="8" t="s">
        <v>191</v>
      </c>
      <c r="D1722" s="9" t="s">
        <v>282</v>
      </c>
      <c r="E1722" s="9" t="s">
        <v>204</v>
      </c>
      <c r="F1722" s="9" t="s">
        <v>125</v>
      </c>
      <c r="G1722" s="9" t="str" cm="1">
        <f t="array" ref="G1722">VLOOKUP($F1722,Products[],COLUMN(Products[Category]),FALSE)</f>
        <v>Condiments</v>
      </c>
      <c r="H1722" s="11" cm="1">
        <f t="array" ref="H1722">VLOOKUP($F1722,Products[],COLUMN(Products[UnitPrice]),FALSE)</f>
        <v>28.5</v>
      </c>
      <c r="I1722" s="6">
        <v>5</v>
      </c>
    </row>
    <row r="1723" spans="1:9" x14ac:dyDescent="0.25">
      <c r="A1723" s="6">
        <v>10910</v>
      </c>
      <c r="B1723" s="7">
        <v>44151</v>
      </c>
      <c r="C1723" s="8" t="s">
        <v>191</v>
      </c>
      <c r="D1723" s="9" t="s">
        <v>282</v>
      </c>
      <c r="E1723" s="9" t="s">
        <v>204</v>
      </c>
      <c r="F1723" s="9" t="s">
        <v>80</v>
      </c>
      <c r="G1723" s="9" t="str" cm="1">
        <f t="array" ref="G1723">VLOOKUP($F1723,Products[],COLUMN(Products[Category]),FALSE)</f>
        <v>Confections</v>
      </c>
      <c r="H1723" s="11" cm="1">
        <f t="array" ref="H1723">VLOOKUP($F1723,Products[],COLUMN(Products[UnitPrice]),FALSE)</f>
        <v>20</v>
      </c>
      <c r="I1723" s="6">
        <v>10</v>
      </c>
    </row>
    <row r="1724" spans="1:9" x14ac:dyDescent="0.25">
      <c r="A1724" s="6">
        <v>10910</v>
      </c>
      <c r="B1724" s="7">
        <v>44151</v>
      </c>
      <c r="C1724" s="8" t="s">
        <v>191</v>
      </c>
      <c r="D1724" s="9" t="s">
        <v>282</v>
      </c>
      <c r="E1724" s="9" t="s">
        <v>204</v>
      </c>
      <c r="F1724" s="9" t="s">
        <v>132</v>
      </c>
      <c r="G1724" s="9" t="str" cm="1">
        <f t="array" ref="G1724">VLOOKUP($F1724,Products[],COLUMN(Products[Category]),FALSE)</f>
        <v>Confections</v>
      </c>
      <c r="H1724" s="11" cm="1">
        <f t="array" ref="H1724">VLOOKUP($F1724,Products[],COLUMN(Products[UnitPrice]),FALSE)</f>
        <v>9.1999999999999993</v>
      </c>
      <c r="I1724" s="6">
        <v>12</v>
      </c>
    </row>
    <row r="1725" spans="1:9" x14ac:dyDescent="0.25">
      <c r="A1725" s="6">
        <v>10911</v>
      </c>
      <c r="B1725" s="7">
        <v>44151</v>
      </c>
      <c r="C1725" s="8" t="s">
        <v>176</v>
      </c>
      <c r="D1725" s="9" t="s">
        <v>229</v>
      </c>
      <c r="E1725" s="9" t="s">
        <v>217</v>
      </c>
      <c r="F1725" s="9" t="s">
        <v>69</v>
      </c>
      <c r="G1725" s="9" t="str" cm="1">
        <f t="array" ref="G1725">VLOOKUP($F1725,Products[],COLUMN(Products[Category]),FALSE)</f>
        <v>Beverages</v>
      </c>
      <c r="H1725" s="11" cm="1">
        <f t="array" ref="H1725">VLOOKUP($F1725,Products[],COLUMN(Products[UnitPrice]),FALSE)</f>
        <v>14</v>
      </c>
      <c r="I1725" s="6">
        <v>15</v>
      </c>
    </row>
    <row r="1726" spans="1:9" x14ac:dyDescent="0.25">
      <c r="A1726" s="6">
        <v>10911</v>
      </c>
      <c r="B1726" s="7">
        <v>44151</v>
      </c>
      <c r="C1726" s="8" t="s">
        <v>176</v>
      </c>
      <c r="D1726" s="9" t="s">
        <v>229</v>
      </c>
      <c r="E1726" s="9" t="s">
        <v>217</v>
      </c>
      <c r="F1726" s="9" t="s">
        <v>5</v>
      </c>
      <c r="G1726" s="9" t="str" cm="1">
        <f t="array" ref="G1726">VLOOKUP($F1726,Products[],COLUMN(Products[Category]),FALSE)</f>
        <v>Meat/Poultry</v>
      </c>
      <c r="H1726" s="11" cm="1">
        <f t="array" ref="H1726">VLOOKUP($F1726,Products[],COLUMN(Products[UnitPrice]),FALSE)</f>
        <v>39</v>
      </c>
      <c r="I1726" s="6">
        <v>12</v>
      </c>
    </row>
    <row r="1727" spans="1:9" x14ac:dyDescent="0.25">
      <c r="A1727" s="6">
        <v>10911</v>
      </c>
      <c r="B1727" s="7">
        <v>44151</v>
      </c>
      <c r="C1727" s="8" t="s">
        <v>176</v>
      </c>
      <c r="D1727" s="9" t="s">
        <v>229</v>
      </c>
      <c r="E1727" s="9" t="s">
        <v>217</v>
      </c>
      <c r="F1727" s="9" t="s">
        <v>15</v>
      </c>
      <c r="G1727" s="9" t="str" cm="1">
        <f t="array" ref="G1727">VLOOKUP($F1727,Products[],COLUMN(Products[Category]),FALSE)</f>
        <v>Beverages</v>
      </c>
      <c r="H1727" s="11" cm="1">
        <f t="array" ref="H1727">VLOOKUP($F1727,Products[],COLUMN(Products[UnitPrice]),FALSE)</f>
        <v>18</v>
      </c>
      <c r="I1727" s="6">
        <v>10</v>
      </c>
    </row>
    <row r="1728" spans="1:9" x14ac:dyDescent="0.25">
      <c r="A1728" s="6">
        <v>10912</v>
      </c>
      <c r="B1728" s="7">
        <v>44151</v>
      </c>
      <c r="C1728" s="8" t="s">
        <v>202</v>
      </c>
      <c r="D1728" s="9" t="s">
        <v>226</v>
      </c>
      <c r="E1728" s="9" t="s">
        <v>227</v>
      </c>
      <c r="F1728" s="9" t="s">
        <v>101</v>
      </c>
      <c r="G1728" s="9" t="str" cm="1">
        <f t="array" ref="G1728">VLOOKUP($F1728,Products[],COLUMN(Products[Category]),FALSE)</f>
        <v>Dairy Products</v>
      </c>
      <c r="H1728" s="11" cm="1">
        <f t="array" ref="H1728">VLOOKUP($F1728,Products[],COLUMN(Products[UnitPrice]),FALSE)</f>
        <v>21</v>
      </c>
      <c r="I1728" s="6">
        <v>40</v>
      </c>
    </row>
    <row r="1729" spans="1:9" x14ac:dyDescent="0.25">
      <c r="A1729" s="6">
        <v>10912</v>
      </c>
      <c r="B1729" s="7">
        <v>44151</v>
      </c>
      <c r="C1729" s="8" t="s">
        <v>202</v>
      </c>
      <c r="D1729" s="9" t="s">
        <v>226</v>
      </c>
      <c r="E1729" s="9" t="s">
        <v>227</v>
      </c>
      <c r="F1729" s="9" t="s">
        <v>134</v>
      </c>
      <c r="G1729" s="9" t="str" cm="1">
        <f t="array" ref="G1729">VLOOKUP($F1729,Products[],COLUMN(Products[Category]),FALSE)</f>
        <v>Meat/Poultry</v>
      </c>
      <c r="H1729" s="11" cm="1">
        <f t="array" ref="H1729">VLOOKUP($F1729,Products[],COLUMN(Products[UnitPrice]),FALSE)</f>
        <v>123.79</v>
      </c>
      <c r="I1729" s="6">
        <v>60</v>
      </c>
    </row>
    <row r="1730" spans="1:9" x14ac:dyDescent="0.25">
      <c r="A1730" s="6">
        <v>10913</v>
      </c>
      <c r="B1730" s="7">
        <v>44151</v>
      </c>
      <c r="C1730" s="8" t="s">
        <v>172</v>
      </c>
      <c r="D1730" s="9" t="s">
        <v>258</v>
      </c>
      <c r="E1730" s="9" t="s">
        <v>171</v>
      </c>
      <c r="F1730" s="9" t="s">
        <v>35</v>
      </c>
      <c r="G1730" s="9" t="str" cm="1">
        <f t="array" ref="G1730">VLOOKUP($F1730,Products[],COLUMN(Products[Category]),FALSE)</f>
        <v>Dairy Products</v>
      </c>
      <c r="H1730" s="11" cm="1">
        <f t="array" ref="H1730">VLOOKUP($F1730,Products[],COLUMN(Products[UnitPrice]),FALSE)</f>
        <v>2.5</v>
      </c>
      <c r="I1730" s="6">
        <v>40</v>
      </c>
    </row>
    <row r="1731" spans="1:9" x14ac:dyDescent="0.25">
      <c r="A1731" s="6">
        <v>10913</v>
      </c>
      <c r="B1731" s="7">
        <v>44151</v>
      </c>
      <c r="C1731" s="8" t="s">
        <v>172</v>
      </c>
      <c r="D1731" s="9" t="s">
        <v>258</v>
      </c>
      <c r="E1731" s="9" t="s">
        <v>171</v>
      </c>
      <c r="F1731" s="9" t="s">
        <v>21</v>
      </c>
      <c r="G1731" s="9" t="str" cm="1">
        <f t="array" ref="G1731">VLOOKUP($F1731,Products[],COLUMN(Products[Category]),FALSE)</f>
        <v>Condiments</v>
      </c>
      <c r="H1731" s="11" cm="1">
        <f t="array" ref="H1731">VLOOKUP($F1731,Products[],COLUMN(Products[UnitPrice]),FALSE)</f>
        <v>22</v>
      </c>
      <c r="I1731" s="6">
        <v>30</v>
      </c>
    </row>
    <row r="1732" spans="1:9" x14ac:dyDescent="0.25">
      <c r="A1732" s="6">
        <v>10913</v>
      </c>
      <c r="B1732" s="7">
        <v>44151</v>
      </c>
      <c r="C1732" s="8" t="s">
        <v>172</v>
      </c>
      <c r="D1732" s="9" t="s">
        <v>258</v>
      </c>
      <c r="E1732" s="9" t="s">
        <v>171</v>
      </c>
      <c r="F1732" s="9" t="s">
        <v>29</v>
      </c>
      <c r="G1732" s="9" t="str" cm="1">
        <f t="array" ref="G1732">VLOOKUP($F1732,Products[],COLUMN(Products[Category]),FALSE)</f>
        <v>Seafood</v>
      </c>
      <c r="H1732" s="11" cm="1">
        <f t="array" ref="H1732">VLOOKUP($F1732,Products[],COLUMN(Products[UnitPrice]),FALSE)</f>
        <v>13.25</v>
      </c>
      <c r="I1732" s="6">
        <v>15</v>
      </c>
    </row>
    <row r="1733" spans="1:9" x14ac:dyDescent="0.25">
      <c r="A1733" s="6">
        <v>10914</v>
      </c>
      <c r="B1733" s="7">
        <v>44152</v>
      </c>
      <c r="C1733" s="8" t="s">
        <v>169</v>
      </c>
      <c r="D1733" s="9" t="s">
        <v>258</v>
      </c>
      <c r="E1733" s="9" t="s">
        <v>171</v>
      </c>
      <c r="F1733" s="9" t="s">
        <v>33</v>
      </c>
      <c r="G1733" s="9" t="str" cm="1">
        <f t="array" ref="G1733">VLOOKUP($F1733,Products[],COLUMN(Products[Category]),FALSE)</f>
        <v>Dairy Products</v>
      </c>
      <c r="H1733" s="11" cm="1">
        <f t="array" ref="H1733">VLOOKUP($F1733,Products[],COLUMN(Products[UnitPrice]),FALSE)</f>
        <v>21.5</v>
      </c>
      <c r="I1733" s="6">
        <v>25</v>
      </c>
    </row>
    <row r="1734" spans="1:9" x14ac:dyDescent="0.25">
      <c r="A1734" s="6">
        <v>10915</v>
      </c>
      <c r="B1734" s="7">
        <v>44152</v>
      </c>
      <c r="C1734" s="8" t="s">
        <v>202</v>
      </c>
      <c r="D1734" s="9" t="s">
        <v>212</v>
      </c>
      <c r="E1734" s="9" t="s">
        <v>193</v>
      </c>
      <c r="F1734" s="9" t="s">
        <v>138</v>
      </c>
      <c r="G1734" s="9" t="str" cm="1">
        <f t="array" ref="G1734">VLOOKUP($F1734,Products[],COLUMN(Products[Category]),FALSE)</f>
        <v>Meat/Poultry</v>
      </c>
      <c r="H1734" s="11" cm="1">
        <f t="array" ref="H1734">VLOOKUP($F1734,Products[],COLUMN(Products[UnitPrice]),FALSE)</f>
        <v>7.45</v>
      </c>
      <c r="I1734" s="6">
        <v>10</v>
      </c>
    </row>
    <row r="1735" spans="1:9" x14ac:dyDescent="0.25">
      <c r="A1735" s="6">
        <v>10915</v>
      </c>
      <c r="B1735" s="7">
        <v>44152</v>
      </c>
      <c r="C1735" s="8" t="s">
        <v>202</v>
      </c>
      <c r="D1735" s="9" t="s">
        <v>212</v>
      </c>
      <c r="E1735" s="9" t="s">
        <v>193</v>
      </c>
      <c r="F1735" s="9" t="s">
        <v>5</v>
      </c>
      <c r="G1735" s="9" t="str" cm="1">
        <f t="array" ref="G1735">VLOOKUP($F1735,Products[],COLUMN(Products[Category]),FALSE)</f>
        <v>Meat/Poultry</v>
      </c>
      <c r="H1735" s="11" cm="1">
        <f t="array" ref="H1735">VLOOKUP($F1735,Products[],COLUMN(Products[UnitPrice]),FALSE)</f>
        <v>39</v>
      </c>
      <c r="I1735" s="6">
        <v>10</v>
      </c>
    </row>
    <row r="1736" spans="1:9" x14ac:dyDescent="0.25">
      <c r="A1736" s="6">
        <v>10915</v>
      </c>
      <c r="B1736" s="7">
        <v>44152</v>
      </c>
      <c r="C1736" s="8" t="s">
        <v>202</v>
      </c>
      <c r="D1736" s="9" t="s">
        <v>212</v>
      </c>
      <c r="E1736" s="9" t="s">
        <v>193</v>
      </c>
      <c r="F1736" s="9" t="s">
        <v>35</v>
      </c>
      <c r="G1736" s="9" t="str" cm="1">
        <f t="array" ref="G1736">VLOOKUP($F1736,Products[],COLUMN(Products[Category]),FALSE)</f>
        <v>Dairy Products</v>
      </c>
      <c r="H1736" s="11" cm="1">
        <f t="array" ref="H1736">VLOOKUP($F1736,Products[],COLUMN(Products[UnitPrice]),FALSE)</f>
        <v>2.5</v>
      </c>
      <c r="I1736" s="6">
        <v>30</v>
      </c>
    </row>
    <row r="1737" spans="1:9" x14ac:dyDescent="0.25">
      <c r="A1737" s="6">
        <v>10916</v>
      </c>
      <c r="B1737" s="7">
        <v>44152</v>
      </c>
      <c r="C1737" s="8" t="s">
        <v>191</v>
      </c>
      <c r="D1737" s="9" t="s">
        <v>272</v>
      </c>
      <c r="E1737" s="9" t="s">
        <v>268</v>
      </c>
      <c r="F1737" s="9" t="s">
        <v>78</v>
      </c>
      <c r="G1737" s="9" t="str" cm="1">
        <f t="array" ref="G1737">VLOOKUP($F1737,Products[],COLUMN(Products[Category]),FALSE)</f>
        <v>Dairy Products</v>
      </c>
      <c r="H1737" s="11" cm="1">
        <f t="array" ref="H1737">VLOOKUP($F1737,Products[],COLUMN(Products[UnitPrice]),FALSE)</f>
        <v>32</v>
      </c>
      <c r="I1737" s="6">
        <v>6</v>
      </c>
    </row>
    <row r="1738" spans="1:9" x14ac:dyDescent="0.25">
      <c r="A1738" s="6">
        <v>10916</v>
      </c>
      <c r="B1738" s="7">
        <v>44152</v>
      </c>
      <c r="C1738" s="8" t="s">
        <v>191</v>
      </c>
      <c r="D1738" s="9" t="s">
        <v>272</v>
      </c>
      <c r="E1738" s="9" t="s">
        <v>268</v>
      </c>
      <c r="F1738" s="9" t="s">
        <v>97</v>
      </c>
      <c r="G1738" s="9" t="str" cm="1">
        <f t="array" ref="G1738">VLOOKUP($F1738,Products[],COLUMN(Products[Category]),FALSE)</f>
        <v>Confections</v>
      </c>
      <c r="H1738" s="11" cm="1">
        <f t="array" ref="H1738">VLOOKUP($F1738,Products[],COLUMN(Products[UnitPrice]),FALSE)</f>
        <v>17.45</v>
      </c>
      <c r="I1738" s="6">
        <v>6</v>
      </c>
    </row>
    <row r="1739" spans="1:9" x14ac:dyDescent="0.25">
      <c r="A1739" s="6">
        <v>10916</v>
      </c>
      <c r="B1739" s="7">
        <v>44152</v>
      </c>
      <c r="C1739" s="8" t="s">
        <v>191</v>
      </c>
      <c r="D1739" s="9" t="s">
        <v>272</v>
      </c>
      <c r="E1739" s="9" t="s">
        <v>268</v>
      </c>
      <c r="F1739" s="9" t="s">
        <v>105</v>
      </c>
      <c r="G1739" s="9" t="str" cm="1">
        <f t="array" ref="G1739">VLOOKUP($F1739,Products[],COLUMN(Products[Category]),FALSE)</f>
        <v>Grains/Cereals</v>
      </c>
      <c r="H1739" s="11" cm="1">
        <f t="array" ref="H1739">VLOOKUP($F1739,Products[],COLUMN(Products[UnitPrice]),FALSE)</f>
        <v>19.5</v>
      </c>
      <c r="I1739" s="6">
        <v>20</v>
      </c>
    </row>
    <row r="1740" spans="1:9" x14ac:dyDescent="0.25">
      <c r="A1740" s="6">
        <v>10917</v>
      </c>
      <c r="B1740" s="7">
        <v>44155</v>
      </c>
      <c r="C1740" s="8" t="s">
        <v>172</v>
      </c>
      <c r="D1740" s="9" t="s">
        <v>216</v>
      </c>
      <c r="E1740" s="9" t="s">
        <v>217</v>
      </c>
      <c r="F1740" s="9" t="s">
        <v>85</v>
      </c>
      <c r="G1740" s="9" t="str" cm="1">
        <f t="array" ref="G1740">VLOOKUP($F1740,Products[],COLUMN(Products[Category]),FALSE)</f>
        <v>Seafood</v>
      </c>
      <c r="H1740" s="11" cm="1">
        <f t="array" ref="H1740">VLOOKUP($F1740,Products[],COLUMN(Products[UnitPrice]),FALSE)</f>
        <v>25.89</v>
      </c>
      <c r="I1740" s="6">
        <v>1</v>
      </c>
    </row>
    <row r="1741" spans="1:9" x14ac:dyDescent="0.25">
      <c r="A1741" s="6">
        <v>10917</v>
      </c>
      <c r="B1741" s="7">
        <v>44155</v>
      </c>
      <c r="C1741" s="8" t="s">
        <v>172</v>
      </c>
      <c r="D1741" s="9" t="s">
        <v>216</v>
      </c>
      <c r="E1741" s="9" t="s">
        <v>217</v>
      </c>
      <c r="F1741" s="9" t="s">
        <v>11</v>
      </c>
      <c r="G1741" s="9" t="str" cm="1">
        <f t="array" ref="G1741">VLOOKUP($F1741,Products[],COLUMN(Products[Category]),FALSE)</f>
        <v>Dairy Products</v>
      </c>
      <c r="H1741" s="11" cm="1">
        <f t="array" ref="H1741">VLOOKUP($F1741,Products[],COLUMN(Products[UnitPrice]),FALSE)</f>
        <v>34</v>
      </c>
      <c r="I1741" s="6">
        <v>10</v>
      </c>
    </row>
    <row r="1742" spans="1:9" x14ac:dyDescent="0.25">
      <c r="A1742" s="6">
        <v>10918</v>
      </c>
      <c r="B1742" s="7">
        <v>44155</v>
      </c>
      <c r="C1742" s="8" t="s">
        <v>176</v>
      </c>
      <c r="D1742" s="9" t="s">
        <v>264</v>
      </c>
      <c r="E1742" s="9" t="s">
        <v>244</v>
      </c>
      <c r="F1742" s="9" t="s">
        <v>15</v>
      </c>
      <c r="G1742" s="9" t="str" cm="1">
        <f t="array" ref="G1742">VLOOKUP($F1742,Products[],COLUMN(Products[Category]),FALSE)</f>
        <v>Beverages</v>
      </c>
      <c r="H1742" s="11" cm="1">
        <f t="array" ref="H1742">VLOOKUP($F1742,Products[],COLUMN(Products[UnitPrice]),FALSE)</f>
        <v>18</v>
      </c>
      <c r="I1742" s="6">
        <v>60</v>
      </c>
    </row>
    <row r="1743" spans="1:9" x14ac:dyDescent="0.25">
      <c r="A1743" s="6">
        <v>10918</v>
      </c>
      <c r="B1743" s="7">
        <v>44155</v>
      </c>
      <c r="C1743" s="8" t="s">
        <v>176</v>
      </c>
      <c r="D1743" s="9" t="s">
        <v>264</v>
      </c>
      <c r="E1743" s="9" t="s">
        <v>244</v>
      </c>
      <c r="F1743" s="9" t="s">
        <v>11</v>
      </c>
      <c r="G1743" s="9" t="str" cm="1">
        <f t="array" ref="G1743">VLOOKUP($F1743,Products[],COLUMN(Products[Category]),FALSE)</f>
        <v>Dairy Products</v>
      </c>
      <c r="H1743" s="11" cm="1">
        <f t="array" ref="H1743">VLOOKUP($F1743,Products[],COLUMN(Products[UnitPrice]),FALSE)</f>
        <v>34</v>
      </c>
      <c r="I1743" s="6">
        <v>25</v>
      </c>
    </row>
    <row r="1744" spans="1:9" x14ac:dyDescent="0.25">
      <c r="A1744" s="6">
        <v>10919</v>
      </c>
      <c r="B1744" s="7">
        <v>44155</v>
      </c>
      <c r="C1744" s="8" t="s">
        <v>202</v>
      </c>
      <c r="D1744" s="9" t="s">
        <v>265</v>
      </c>
      <c r="E1744" s="9" t="s">
        <v>188</v>
      </c>
      <c r="F1744" s="9" t="s">
        <v>97</v>
      </c>
      <c r="G1744" s="9" t="str" cm="1">
        <f t="array" ref="G1744">VLOOKUP($F1744,Products[],COLUMN(Products[Category]),FALSE)</f>
        <v>Confections</v>
      </c>
      <c r="H1744" s="11" cm="1">
        <f t="array" ref="H1744">VLOOKUP($F1744,Products[],COLUMN(Products[UnitPrice]),FALSE)</f>
        <v>17.45</v>
      </c>
      <c r="I1744" s="6">
        <v>24</v>
      </c>
    </row>
    <row r="1745" spans="1:9" x14ac:dyDescent="0.25">
      <c r="A1745" s="6">
        <v>10919</v>
      </c>
      <c r="B1745" s="7">
        <v>44155</v>
      </c>
      <c r="C1745" s="8" t="s">
        <v>202</v>
      </c>
      <c r="D1745" s="9" t="s">
        <v>265</v>
      </c>
      <c r="E1745" s="9" t="s">
        <v>188</v>
      </c>
      <c r="F1745" s="9" t="s">
        <v>89</v>
      </c>
      <c r="G1745" s="9" t="str" cm="1">
        <f t="array" ref="G1745">VLOOKUP($F1745,Products[],COLUMN(Products[Category]),FALSE)</f>
        <v>Confections</v>
      </c>
      <c r="H1745" s="11" cm="1">
        <f t="array" ref="H1745">VLOOKUP($F1745,Products[],COLUMN(Products[UnitPrice]),FALSE)</f>
        <v>14</v>
      </c>
      <c r="I1745" s="6">
        <v>24</v>
      </c>
    </row>
    <row r="1746" spans="1:9" x14ac:dyDescent="0.25">
      <c r="A1746" s="6">
        <v>10919</v>
      </c>
      <c r="B1746" s="7">
        <v>44155</v>
      </c>
      <c r="C1746" s="8" t="s">
        <v>202</v>
      </c>
      <c r="D1746" s="9" t="s">
        <v>265</v>
      </c>
      <c r="E1746" s="9" t="s">
        <v>188</v>
      </c>
      <c r="F1746" s="9" t="s">
        <v>9</v>
      </c>
      <c r="G1746" s="9" t="str" cm="1">
        <f t="array" ref="G1746">VLOOKUP($F1746,Products[],COLUMN(Products[Category]),FALSE)</f>
        <v>Seafood</v>
      </c>
      <c r="H1746" s="11" cm="1">
        <f t="array" ref="H1746">VLOOKUP($F1746,Products[],COLUMN(Products[UnitPrice]),FALSE)</f>
        <v>18.399999999999999</v>
      </c>
      <c r="I1746" s="6">
        <v>20</v>
      </c>
    </row>
    <row r="1747" spans="1:9" x14ac:dyDescent="0.25">
      <c r="A1747" s="6">
        <v>10920</v>
      </c>
      <c r="B1747" s="7">
        <v>44156</v>
      </c>
      <c r="C1747" s="8" t="s">
        <v>172</v>
      </c>
      <c r="D1747" s="9" t="s">
        <v>251</v>
      </c>
      <c r="E1747" s="9" t="s">
        <v>222</v>
      </c>
      <c r="F1747" s="9" t="s">
        <v>144</v>
      </c>
      <c r="G1747" s="9" t="str" cm="1">
        <f t="array" ref="G1747">VLOOKUP($F1747,Products[],COLUMN(Products[Category]),FALSE)</f>
        <v>Confections</v>
      </c>
      <c r="H1747" s="11" cm="1">
        <f t="array" ref="H1747">VLOOKUP($F1747,Products[],COLUMN(Products[UnitPrice]),FALSE)</f>
        <v>16.25</v>
      </c>
      <c r="I1747" s="6">
        <v>24</v>
      </c>
    </row>
    <row r="1748" spans="1:9" x14ac:dyDescent="0.25">
      <c r="A1748" s="6">
        <v>10921</v>
      </c>
      <c r="B1748" s="7">
        <v>44156</v>
      </c>
      <c r="C1748" s="8" t="s">
        <v>191</v>
      </c>
      <c r="D1748" s="9" t="s">
        <v>257</v>
      </c>
      <c r="E1748" s="9" t="s">
        <v>247</v>
      </c>
      <c r="F1748" s="9" t="s">
        <v>129</v>
      </c>
      <c r="G1748" s="9" t="str" cm="1">
        <f t="array" ref="G1748">VLOOKUP($F1748,Products[],COLUMN(Products[Category]),FALSE)</f>
        <v>Beverages</v>
      </c>
      <c r="H1748" s="11" cm="1">
        <f t="array" ref="H1748">VLOOKUP($F1748,Products[],COLUMN(Products[UnitPrice]),FALSE)</f>
        <v>18</v>
      </c>
      <c r="I1748" s="6">
        <v>10</v>
      </c>
    </row>
    <row r="1749" spans="1:9" x14ac:dyDescent="0.25">
      <c r="A1749" s="6">
        <v>10921</v>
      </c>
      <c r="B1749" s="7">
        <v>44156</v>
      </c>
      <c r="C1749" s="8" t="s">
        <v>191</v>
      </c>
      <c r="D1749" s="9" t="s">
        <v>257</v>
      </c>
      <c r="E1749" s="9" t="s">
        <v>247</v>
      </c>
      <c r="F1749" s="9" t="s">
        <v>146</v>
      </c>
      <c r="G1749" s="9" t="str" cm="1">
        <f t="array" ref="G1749">VLOOKUP($F1749,Products[],COLUMN(Products[Category]),FALSE)</f>
        <v>Condiments</v>
      </c>
      <c r="H1749" s="11" cm="1">
        <f t="array" ref="H1749">VLOOKUP($F1749,Products[],COLUMN(Products[UnitPrice]),FALSE)</f>
        <v>43.9</v>
      </c>
      <c r="I1749" s="6">
        <v>40</v>
      </c>
    </row>
    <row r="1750" spans="1:9" x14ac:dyDescent="0.25">
      <c r="A1750" s="6">
        <v>10922</v>
      </c>
      <c r="B1750" s="7">
        <v>44156</v>
      </c>
      <c r="C1750" s="8" t="s">
        <v>164</v>
      </c>
      <c r="D1750" s="9" t="s">
        <v>170</v>
      </c>
      <c r="E1750" s="9" t="s">
        <v>171</v>
      </c>
      <c r="F1750" s="9" t="s">
        <v>47</v>
      </c>
      <c r="G1750" s="9" t="str" cm="1">
        <f t="array" ref="G1750">VLOOKUP($F1750,Products[],COLUMN(Products[Category]),FALSE)</f>
        <v>Beverages</v>
      </c>
      <c r="H1750" s="11" cm="1">
        <f t="array" ref="H1750">VLOOKUP($F1750,Products[],COLUMN(Products[UnitPrice]),FALSE)</f>
        <v>4.5</v>
      </c>
      <c r="I1750" s="6">
        <v>35</v>
      </c>
    </row>
    <row r="1751" spans="1:9" x14ac:dyDescent="0.25">
      <c r="A1751" s="6">
        <v>10922</v>
      </c>
      <c r="B1751" s="7">
        <v>44156</v>
      </c>
      <c r="C1751" s="8" t="s">
        <v>164</v>
      </c>
      <c r="D1751" s="9" t="s">
        <v>170</v>
      </c>
      <c r="E1751" s="9" t="s">
        <v>171</v>
      </c>
      <c r="F1751" s="9" t="s">
        <v>5</v>
      </c>
      <c r="G1751" s="9" t="str" cm="1">
        <f t="array" ref="G1751">VLOOKUP($F1751,Products[],COLUMN(Products[Category]),FALSE)</f>
        <v>Meat/Poultry</v>
      </c>
      <c r="H1751" s="11" cm="1">
        <f t="array" ref="H1751">VLOOKUP($F1751,Products[],COLUMN(Products[UnitPrice]),FALSE)</f>
        <v>39</v>
      </c>
      <c r="I1751" s="6">
        <v>15</v>
      </c>
    </row>
    <row r="1752" spans="1:9" x14ac:dyDescent="0.25">
      <c r="A1752" s="6">
        <v>10923</v>
      </c>
      <c r="B1752" s="7">
        <v>44156</v>
      </c>
      <c r="C1752" s="8" t="s">
        <v>223</v>
      </c>
      <c r="D1752" s="9" t="s">
        <v>249</v>
      </c>
      <c r="E1752" s="9" t="s">
        <v>162</v>
      </c>
      <c r="F1752" s="9" t="s">
        <v>61</v>
      </c>
      <c r="G1752" s="9" t="str" cm="1">
        <f t="array" ref="G1752">VLOOKUP($F1752,Products[],COLUMN(Products[Category]),FALSE)</f>
        <v>Beverages</v>
      </c>
      <c r="H1752" s="11" cm="1">
        <f t="array" ref="H1752">VLOOKUP($F1752,Products[],COLUMN(Products[UnitPrice]),FALSE)</f>
        <v>46</v>
      </c>
      <c r="I1752" s="6">
        <v>10</v>
      </c>
    </row>
    <row r="1753" spans="1:9" x14ac:dyDescent="0.25">
      <c r="A1753" s="6">
        <v>10923</v>
      </c>
      <c r="B1753" s="7">
        <v>44156</v>
      </c>
      <c r="C1753" s="8" t="s">
        <v>223</v>
      </c>
      <c r="D1753" s="9" t="s">
        <v>249</v>
      </c>
      <c r="E1753" s="9" t="s">
        <v>162</v>
      </c>
      <c r="F1753" s="9" t="s">
        <v>69</v>
      </c>
      <c r="G1753" s="9" t="str" cm="1">
        <f t="array" ref="G1753">VLOOKUP($F1753,Products[],COLUMN(Products[Category]),FALSE)</f>
        <v>Beverages</v>
      </c>
      <c r="H1753" s="11" cm="1">
        <f t="array" ref="H1753">VLOOKUP($F1753,Products[],COLUMN(Products[UnitPrice]),FALSE)</f>
        <v>14</v>
      </c>
      <c r="I1753" s="6">
        <v>24</v>
      </c>
    </row>
    <row r="1754" spans="1:9" x14ac:dyDescent="0.25">
      <c r="A1754" s="6">
        <v>10923</v>
      </c>
      <c r="B1754" s="7">
        <v>44156</v>
      </c>
      <c r="C1754" s="8" t="s">
        <v>223</v>
      </c>
      <c r="D1754" s="9" t="s">
        <v>249</v>
      </c>
      <c r="E1754" s="9" t="s">
        <v>162</v>
      </c>
      <c r="F1754" s="9" t="s">
        <v>119</v>
      </c>
      <c r="G1754" s="9" t="str" cm="1">
        <f t="array" ref="G1754">VLOOKUP($F1754,Products[],COLUMN(Products[Category]),FALSE)</f>
        <v>Grains/Cereals</v>
      </c>
      <c r="H1754" s="11" cm="1">
        <f t="array" ref="H1754">VLOOKUP($F1754,Products[],COLUMN(Products[UnitPrice]),FALSE)</f>
        <v>14</v>
      </c>
      <c r="I1754" s="6">
        <v>10</v>
      </c>
    </row>
    <row r="1755" spans="1:9" x14ac:dyDescent="0.25">
      <c r="A1755" s="6">
        <v>10924</v>
      </c>
      <c r="B1755" s="7">
        <v>44157</v>
      </c>
      <c r="C1755" s="8" t="s">
        <v>176</v>
      </c>
      <c r="D1755" s="9" t="s">
        <v>214</v>
      </c>
      <c r="E1755" s="9" t="s">
        <v>200</v>
      </c>
      <c r="F1755" s="9" t="s">
        <v>57</v>
      </c>
      <c r="G1755" s="9" t="str" cm="1">
        <f t="array" ref="G1755">VLOOKUP($F1755,Products[],COLUMN(Products[Category]),FALSE)</f>
        <v>Seafood</v>
      </c>
      <c r="H1755" s="11" cm="1">
        <f t="array" ref="H1755">VLOOKUP($F1755,Products[],COLUMN(Products[UnitPrice]),FALSE)</f>
        <v>31</v>
      </c>
      <c r="I1755" s="6">
        <v>20</v>
      </c>
    </row>
    <row r="1756" spans="1:9" x14ac:dyDescent="0.25">
      <c r="A1756" s="6">
        <v>10924</v>
      </c>
      <c r="B1756" s="7">
        <v>44157</v>
      </c>
      <c r="C1756" s="8" t="s">
        <v>176</v>
      </c>
      <c r="D1756" s="9" t="s">
        <v>214</v>
      </c>
      <c r="E1756" s="9" t="s">
        <v>200</v>
      </c>
      <c r="F1756" s="9" t="s">
        <v>112</v>
      </c>
      <c r="G1756" s="9" t="str" cm="1">
        <f t="array" ref="G1756">VLOOKUP($F1756,Products[],COLUMN(Products[Category]),FALSE)</f>
        <v>Produce</v>
      </c>
      <c r="H1756" s="11" cm="1">
        <f t="array" ref="H1756">VLOOKUP($F1756,Products[],COLUMN(Products[UnitPrice]),FALSE)</f>
        <v>45.6</v>
      </c>
      <c r="I1756" s="6">
        <v>30</v>
      </c>
    </row>
    <row r="1757" spans="1:9" x14ac:dyDescent="0.25">
      <c r="A1757" s="6">
        <v>10924</v>
      </c>
      <c r="B1757" s="7">
        <v>44157</v>
      </c>
      <c r="C1757" s="8" t="s">
        <v>176</v>
      </c>
      <c r="D1757" s="9" t="s">
        <v>214</v>
      </c>
      <c r="E1757" s="9" t="s">
        <v>200</v>
      </c>
      <c r="F1757" s="9" t="s">
        <v>106</v>
      </c>
      <c r="G1757" s="9" t="str" cm="1">
        <f t="array" ref="G1757">VLOOKUP($F1757,Products[],COLUMN(Products[Category]),FALSE)</f>
        <v>Beverages</v>
      </c>
      <c r="H1757" s="11" cm="1">
        <f t="array" ref="H1757">VLOOKUP($F1757,Products[],COLUMN(Products[UnitPrice]),FALSE)</f>
        <v>7.75</v>
      </c>
      <c r="I1757" s="6">
        <v>6</v>
      </c>
    </row>
    <row r="1758" spans="1:9" x14ac:dyDescent="0.25">
      <c r="A1758" s="6">
        <v>10925</v>
      </c>
      <c r="B1758" s="7">
        <v>44157</v>
      </c>
      <c r="C1758" s="8" t="s">
        <v>176</v>
      </c>
      <c r="D1758" s="9" t="s">
        <v>170</v>
      </c>
      <c r="E1758" s="9" t="s">
        <v>171</v>
      </c>
      <c r="F1758" s="9" t="s">
        <v>59</v>
      </c>
      <c r="G1758" s="9" t="str" cm="1">
        <f t="array" ref="G1758">VLOOKUP($F1758,Products[],COLUMN(Products[Category]),FALSE)</f>
        <v>Seafood</v>
      </c>
      <c r="H1758" s="11" cm="1">
        <f t="array" ref="H1758">VLOOKUP($F1758,Products[],COLUMN(Products[UnitPrice]),FALSE)</f>
        <v>19</v>
      </c>
      <c r="I1758" s="6">
        <v>25</v>
      </c>
    </row>
    <row r="1759" spans="1:9" x14ac:dyDescent="0.25">
      <c r="A1759" s="6">
        <v>10925</v>
      </c>
      <c r="B1759" s="7">
        <v>44157</v>
      </c>
      <c r="C1759" s="8" t="s">
        <v>176</v>
      </c>
      <c r="D1759" s="9" t="s">
        <v>170</v>
      </c>
      <c r="E1759" s="9" t="s">
        <v>171</v>
      </c>
      <c r="F1759" s="9" t="s">
        <v>31</v>
      </c>
      <c r="G1759" s="9" t="str" cm="1">
        <f t="array" ref="G1759">VLOOKUP($F1759,Products[],COLUMN(Products[Category]),FALSE)</f>
        <v>Grains/Cereals</v>
      </c>
      <c r="H1759" s="11" cm="1">
        <f t="array" ref="H1759">VLOOKUP($F1759,Products[],COLUMN(Products[UnitPrice]),FALSE)</f>
        <v>7</v>
      </c>
      <c r="I1759" s="6">
        <v>12</v>
      </c>
    </row>
    <row r="1760" spans="1:9" x14ac:dyDescent="0.25">
      <c r="A1760" s="6">
        <v>10926</v>
      </c>
      <c r="B1760" s="7">
        <v>44157</v>
      </c>
      <c r="C1760" s="8" t="s">
        <v>172</v>
      </c>
      <c r="D1760" s="9" t="s">
        <v>232</v>
      </c>
      <c r="E1760" s="9" t="s">
        <v>193</v>
      </c>
      <c r="F1760" s="9" t="s">
        <v>65</v>
      </c>
      <c r="G1760" s="9" t="str" cm="1">
        <f t="array" ref="G1760">VLOOKUP($F1760,Products[],COLUMN(Products[Category]),FALSE)</f>
        <v>Seafood</v>
      </c>
      <c r="H1760" s="11" cm="1">
        <f t="array" ref="H1760">VLOOKUP($F1760,Products[],COLUMN(Products[UnitPrice]),FALSE)</f>
        <v>6</v>
      </c>
      <c r="I1760" s="6">
        <v>10</v>
      </c>
    </row>
    <row r="1761" spans="1:9" x14ac:dyDescent="0.25">
      <c r="A1761" s="6">
        <v>10926</v>
      </c>
      <c r="B1761" s="7">
        <v>44157</v>
      </c>
      <c r="C1761" s="8" t="s">
        <v>172</v>
      </c>
      <c r="D1761" s="9" t="s">
        <v>232</v>
      </c>
      <c r="E1761" s="9" t="s">
        <v>193</v>
      </c>
      <c r="F1761" s="9" t="s">
        <v>101</v>
      </c>
      <c r="G1761" s="9" t="str" cm="1">
        <f t="array" ref="G1761">VLOOKUP($F1761,Products[],COLUMN(Products[Category]),FALSE)</f>
        <v>Dairy Products</v>
      </c>
      <c r="H1761" s="11" cm="1">
        <f t="array" ref="H1761">VLOOKUP($F1761,Products[],COLUMN(Products[UnitPrice]),FALSE)</f>
        <v>21</v>
      </c>
      <c r="I1761" s="6">
        <v>2</v>
      </c>
    </row>
    <row r="1762" spans="1:9" x14ac:dyDescent="0.25">
      <c r="A1762" s="6">
        <v>10926</v>
      </c>
      <c r="B1762" s="7">
        <v>44157</v>
      </c>
      <c r="C1762" s="8" t="s">
        <v>172</v>
      </c>
      <c r="D1762" s="9" t="s">
        <v>232</v>
      </c>
      <c r="E1762" s="9" t="s">
        <v>193</v>
      </c>
      <c r="F1762" s="9" t="s">
        <v>132</v>
      </c>
      <c r="G1762" s="9" t="str" cm="1">
        <f t="array" ref="G1762">VLOOKUP($F1762,Products[],COLUMN(Products[Category]),FALSE)</f>
        <v>Confections</v>
      </c>
      <c r="H1762" s="11" cm="1">
        <f t="array" ref="H1762">VLOOKUP($F1762,Products[],COLUMN(Products[UnitPrice]),FALSE)</f>
        <v>9.1999999999999993</v>
      </c>
      <c r="I1762" s="6">
        <v>7</v>
      </c>
    </row>
    <row r="1763" spans="1:9" x14ac:dyDescent="0.25">
      <c r="A1763" s="6">
        <v>10926</v>
      </c>
      <c r="B1763" s="7">
        <v>44157</v>
      </c>
      <c r="C1763" s="8" t="s">
        <v>172</v>
      </c>
      <c r="D1763" s="9" t="s">
        <v>232</v>
      </c>
      <c r="E1763" s="9" t="s">
        <v>193</v>
      </c>
      <c r="F1763" s="9" t="s">
        <v>84</v>
      </c>
      <c r="G1763" s="9" t="str" cm="1">
        <f t="array" ref="G1763">VLOOKUP($F1763,Products[],COLUMN(Products[Category]),FALSE)</f>
        <v>Dairy Products</v>
      </c>
      <c r="H1763" s="11" cm="1">
        <f t="array" ref="H1763">VLOOKUP($F1763,Products[],COLUMN(Products[UnitPrice]),FALSE)</f>
        <v>34.799999999999997</v>
      </c>
      <c r="I1763" s="6">
        <v>10</v>
      </c>
    </row>
    <row r="1764" spans="1:9" x14ac:dyDescent="0.25">
      <c r="A1764" s="6">
        <v>10927</v>
      </c>
      <c r="B1764" s="7">
        <v>44158</v>
      </c>
      <c r="C1764" s="8" t="s">
        <v>172</v>
      </c>
      <c r="D1764" s="9" t="s">
        <v>287</v>
      </c>
      <c r="E1764" s="9" t="s">
        <v>162</v>
      </c>
      <c r="F1764" s="9" t="s">
        <v>67</v>
      </c>
      <c r="G1764" s="9" t="str" cm="1">
        <f t="array" ref="G1764">VLOOKUP($F1764,Products[],COLUMN(Products[Category]),FALSE)</f>
        <v>Beverages</v>
      </c>
      <c r="H1764" s="11" cm="1">
        <f t="array" ref="H1764">VLOOKUP($F1764,Products[],COLUMN(Products[UnitPrice]),FALSE)</f>
        <v>18</v>
      </c>
      <c r="I1764" s="6">
        <v>20</v>
      </c>
    </row>
    <row r="1765" spans="1:9" x14ac:dyDescent="0.25">
      <c r="A1765" s="6">
        <v>10927</v>
      </c>
      <c r="B1765" s="7">
        <v>44158</v>
      </c>
      <c r="C1765" s="8" t="s">
        <v>172</v>
      </c>
      <c r="D1765" s="9" t="s">
        <v>287</v>
      </c>
      <c r="E1765" s="9" t="s">
        <v>162</v>
      </c>
      <c r="F1765" s="9" t="s">
        <v>31</v>
      </c>
      <c r="G1765" s="9" t="str" cm="1">
        <f t="array" ref="G1765">VLOOKUP($F1765,Products[],COLUMN(Products[Category]),FALSE)</f>
        <v>Grains/Cereals</v>
      </c>
      <c r="H1765" s="11" cm="1">
        <f t="array" ref="H1765">VLOOKUP($F1765,Products[],COLUMN(Products[UnitPrice]),FALSE)</f>
        <v>7</v>
      </c>
      <c r="I1765" s="6">
        <v>5</v>
      </c>
    </row>
    <row r="1766" spans="1:9" x14ac:dyDescent="0.25">
      <c r="A1766" s="6">
        <v>10927</v>
      </c>
      <c r="B1766" s="7">
        <v>44158</v>
      </c>
      <c r="C1766" s="8" t="s">
        <v>172</v>
      </c>
      <c r="D1766" s="9" t="s">
        <v>287</v>
      </c>
      <c r="E1766" s="9" t="s">
        <v>162</v>
      </c>
      <c r="F1766" s="9" t="s">
        <v>121</v>
      </c>
      <c r="G1766" s="9" t="str" cm="1">
        <f t="array" ref="G1766">VLOOKUP($F1766,Products[],COLUMN(Products[Category]),FALSE)</f>
        <v>Confections</v>
      </c>
      <c r="H1766" s="11" cm="1">
        <f t="array" ref="H1766">VLOOKUP($F1766,Products[],COLUMN(Products[UnitPrice]),FALSE)</f>
        <v>81</v>
      </c>
      <c r="I1766" s="6">
        <v>5</v>
      </c>
    </row>
    <row r="1767" spans="1:9" x14ac:dyDescent="0.25">
      <c r="A1767" s="6">
        <v>10928</v>
      </c>
      <c r="B1767" s="7">
        <v>44158</v>
      </c>
      <c r="C1767" s="8" t="s">
        <v>191</v>
      </c>
      <c r="D1767" s="9" t="s">
        <v>256</v>
      </c>
      <c r="E1767" s="9" t="s">
        <v>217</v>
      </c>
      <c r="F1767" s="9" t="s">
        <v>67</v>
      </c>
      <c r="G1767" s="9" t="str" cm="1">
        <f t="array" ref="G1767">VLOOKUP($F1767,Products[],COLUMN(Products[Category]),FALSE)</f>
        <v>Beverages</v>
      </c>
      <c r="H1767" s="11" cm="1">
        <f t="array" ref="H1767">VLOOKUP($F1767,Products[],COLUMN(Products[UnitPrice]),FALSE)</f>
        <v>18</v>
      </c>
      <c r="I1767" s="6">
        <v>5</v>
      </c>
    </row>
    <row r="1768" spans="1:9" x14ac:dyDescent="0.25">
      <c r="A1768" s="6">
        <v>10928</v>
      </c>
      <c r="B1768" s="7">
        <v>44158</v>
      </c>
      <c r="C1768" s="8" t="s">
        <v>191</v>
      </c>
      <c r="D1768" s="9" t="s">
        <v>256</v>
      </c>
      <c r="E1768" s="9" t="s">
        <v>217</v>
      </c>
      <c r="F1768" s="9" t="s">
        <v>150</v>
      </c>
      <c r="G1768" s="9" t="str" cm="1">
        <f t="array" ref="G1768">VLOOKUP($F1768,Products[],COLUMN(Products[Category]),FALSE)</f>
        <v>Confections</v>
      </c>
      <c r="H1768" s="11" cm="1">
        <f t="array" ref="H1768">VLOOKUP($F1768,Products[],COLUMN(Products[UnitPrice]),FALSE)</f>
        <v>9.5</v>
      </c>
      <c r="I1768" s="6">
        <v>5</v>
      </c>
    </row>
    <row r="1769" spans="1:9" x14ac:dyDescent="0.25">
      <c r="A1769" s="6">
        <v>10929</v>
      </c>
      <c r="B1769" s="7">
        <v>44158</v>
      </c>
      <c r="C1769" s="8" t="s">
        <v>169</v>
      </c>
      <c r="D1769" s="9" t="s">
        <v>205</v>
      </c>
      <c r="E1769" s="9" t="s">
        <v>167</v>
      </c>
      <c r="F1769" s="9" t="s">
        <v>91</v>
      </c>
      <c r="G1769" s="9" t="str" cm="1">
        <f t="array" ref="G1769">VLOOKUP($F1769,Products[],COLUMN(Products[Category]),FALSE)</f>
        <v>Condiments</v>
      </c>
      <c r="H1769" s="11" cm="1">
        <f t="array" ref="H1769">VLOOKUP($F1769,Products[],COLUMN(Products[UnitPrice]),FALSE)</f>
        <v>13</v>
      </c>
      <c r="I1769" s="6">
        <v>15</v>
      </c>
    </row>
    <row r="1770" spans="1:9" x14ac:dyDescent="0.25">
      <c r="A1770" s="6">
        <v>10929</v>
      </c>
      <c r="B1770" s="7">
        <v>44158</v>
      </c>
      <c r="C1770" s="8" t="s">
        <v>169</v>
      </c>
      <c r="D1770" s="9" t="s">
        <v>205</v>
      </c>
      <c r="E1770" s="9" t="s">
        <v>167</v>
      </c>
      <c r="F1770" s="9" t="s">
        <v>123</v>
      </c>
      <c r="G1770" s="9" t="str" cm="1">
        <f t="array" ref="G1770">VLOOKUP($F1770,Products[],COLUMN(Products[Category]),FALSE)</f>
        <v>Confections</v>
      </c>
      <c r="H1770" s="11" cm="1">
        <f t="array" ref="H1770">VLOOKUP($F1770,Products[],COLUMN(Products[UnitPrice]),FALSE)</f>
        <v>10</v>
      </c>
      <c r="I1770" s="6">
        <v>60</v>
      </c>
    </row>
    <row r="1771" spans="1:9" x14ac:dyDescent="0.25">
      <c r="A1771" s="6">
        <v>10929</v>
      </c>
      <c r="B1771" s="7">
        <v>44158</v>
      </c>
      <c r="C1771" s="8" t="s">
        <v>169</v>
      </c>
      <c r="D1771" s="9" t="s">
        <v>205</v>
      </c>
      <c r="E1771" s="9" t="s">
        <v>167</v>
      </c>
      <c r="F1771" s="9" t="s">
        <v>106</v>
      </c>
      <c r="G1771" s="9" t="str" cm="1">
        <f t="array" ref="G1771">VLOOKUP($F1771,Products[],COLUMN(Products[Category]),FALSE)</f>
        <v>Beverages</v>
      </c>
      <c r="H1771" s="11" cm="1">
        <f t="array" ref="H1771">VLOOKUP($F1771,Products[],COLUMN(Products[UnitPrice]),FALSE)</f>
        <v>7.75</v>
      </c>
      <c r="I1771" s="6">
        <v>49</v>
      </c>
    </row>
    <row r="1772" spans="1:9" x14ac:dyDescent="0.25">
      <c r="A1772" s="6">
        <v>10930</v>
      </c>
      <c r="B1772" s="7">
        <v>44159</v>
      </c>
      <c r="C1772" s="8" t="s">
        <v>172</v>
      </c>
      <c r="D1772" s="9" t="s">
        <v>177</v>
      </c>
      <c r="E1772" s="9" t="s">
        <v>178</v>
      </c>
      <c r="F1772" s="9" t="s">
        <v>115</v>
      </c>
      <c r="G1772" s="9" t="str" cm="1">
        <f t="array" ref="G1772">VLOOKUP($F1772,Products[],COLUMN(Products[Category]),FALSE)</f>
        <v>Confections</v>
      </c>
      <c r="H1772" s="11" cm="1">
        <f t="array" ref="H1772">VLOOKUP($F1772,Products[],COLUMN(Products[UnitPrice]),FALSE)</f>
        <v>43.9</v>
      </c>
      <c r="I1772" s="6">
        <v>25</v>
      </c>
    </row>
    <row r="1773" spans="1:9" x14ac:dyDescent="0.25">
      <c r="A1773" s="6">
        <v>10930</v>
      </c>
      <c r="B1773" s="7">
        <v>44159</v>
      </c>
      <c r="C1773" s="8" t="s">
        <v>172</v>
      </c>
      <c r="D1773" s="9" t="s">
        <v>177</v>
      </c>
      <c r="E1773" s="9" t="s">
        <v>178</v>
      </c>
      <c r="F1773" s="9" t="s">
        <v>29</v>
      </c>
      <c r="G1773" s="9" t="str" cm="1">
        <f t="array" ref="G1773">VLOOKUP($F1773,Products[],COLUMN(Products[Category]),FALSE)</f>
        <v>Seafood</v>
      </c>
      <c r="H1773" s="11" cm="1">
        <f t="array" ref="H1773">VLOOKUP($F1773,Products[],COLUMN(Products[UnitPrice]),FALSE)</f>
        <v>13.25</v>
      </c>
      <c r="I1773" s="6">
        <v>30</v>
      </c>
    </row>
    <row r="1774" spans="1:9" x14ac:dyDescent="0.25">
      <c r="A1774" s="6">
        <v>10930</v>
      </c>
      <c r="B1774" s="7">
        <v>44159</v>
      </c>
      <c r="C1774" s="8" t="s">
        <v>172</v>
      </c>
      <c r="D1774" s="9" t="s">
        <v>177</v>
      </c>
      <c r="E1774" s="9" t="s">
        <v>178</v>
      </c>
      <c r="F1774" s="9" t="s">
        <v>123</v>
      </c>
      <c r="G1774" s="9" t="str" cm="1">
        <f t="array" ref="G1774">VLOOKUP($F1774,Products[],COLUMN(Products[Category]),FALSE)</f>
        <v>Confections</v>
      </c>
      <c r="H1774" s="11" cm="1">
        <f t="array" ref="H1774">VLOOKUP($F1774,Products[],COLUMN(Products[UnitPrice]),FALSE)</f>
        <v>10</v>
      </c>
      <c r="I1774" s="6">
        <v>36</v>
      </c>
    </row>
    <row r="1775" spans="1:9" x14ac:dyDescent="0.25">
      <c r="A1775" s="6">
        <v>10930</v>
      </c>
      <c r="B1775" s="7">
        <v>44159</v>
      </c>
      <c r="C1775" s="8" t="s">
        <v>172</v>
      </c>
      <c r="D1775" s="9" t="s">
        <v>177</v>
      </c>
      <c r="E1775" s="9" t="s">
        <v>178</v>
      </c>
      <c r="F1775" s="9" t="s">
        <v>95</v>
      </c>
      <c r="G1775" s="9" t="str" cm="1">
        <f t="array" ref="G1775">VLOOKUP($F1775,Products[],COLUMN(Products[Category]),FALSE)</f>
        <v>Meat/Poultry</v>
      </c>
      <c r="H1775" s="11" cm="1">
        <f t="array" ref="H1775">VLOOKUP($F1775,Products[],COLUMN(Products[UnitPrice]),FALSE)</f>
        <v>24</v>
      </c>
      <c r="I1775" s="6">
        <v>25</v>
      </c>
    </row>
    <row r="1776" spans="1:9" x14ac:dyDescent="0.25">
      <c r="A1776" s="6">
        <v>10931</v>
      </c>
      <c r="B1776" s="7">
        <v>44159</v>
      </c>
      <c r="C1776" s="8" t="s">
        <v>172</v>
      </c>
      <c r="D1776" s="9" t="s">
        <v>184</v>
      </c>
      <c r="E1776" s="9" t="s">
        <v>182</v>
      </c>
      <c r="F1776" s="9" t="s">
        <v>65</v>
      </c>
      <c r="G1776" s="9" t="str" cm="1">
        <f t="array" ref="G1776">VLOOKUP($F1776,Products[],COLUMN(Products[Category]),FALSE)</f>
        <v>Seafood</v>
      </c>
      <c r="H1776" s="11" cm="1">
        <f t="array" ref="H1776">VLOOKUP($F1776,Products[],COLUMN(Products[UnitPrice]),FALSE)</f>
        <v>6</v>
      </c>
      <c r="I1776" s="6">
        <v>42</v>
      </c>
    </row>
    <row r="1777" spans="1:9" x14ac:dyDescent="0.25">
      <c r="A1777" s="6">
        <v>10931</v>
      </c>
      <c r="B1777" s="7">
        <v>44159</v>
      </c>
      <c r="C1777" s="8" t="s">
        <v>172</v>
      </c>
      <c r="D1777" s="9" t="s">
        <v>184</v>
      </c>
      <c r="E1777" s="9" t="s">
        <v>182</v>
      </c>
      <c r="F1777" s="9" t="s">
        <v>105</v>
      </c>
      <c r="G1777" s="9" t="str" cm="1">
        <f t="array" ref="G1777">VLOOKUP($F1777,Products[],COLUMN(Products[Category]),FALSE)</f>
        <v>Grains/Cereals</v>
      </c>
      <c r="H1777" s="11" cm="1">
        <f t="array" ref="H1777">VLOOKUP($F1777,Products[],COLUMN(Products[UnitPrice]),FALSE)</f>
        <v>19.5</v>
      </c>
      <c r="I1777" s="6">
        <v>30</v>
      </c>
    </row>
    <row r="1778" spans="1:9" x14ac:dyDescent="0.25">
      <c r="A1778" s="6">
        <v>10932</v>
      </c>
      <c r="B1778" s="7">
        <v>44159</v>
      </c>
      <c r="C1778" s="8" t="s">
        <v>198</v>
      </c>
      <c r="D1778" s="9" t="s">
        <v>242</v>
      </c>
      <c r="E1778" s="9" t="s">
        <v>162</v>
      </c>
      <c r="F1778" s="9" t="s">
        <v>130</v>
      </c>
      <c r="G1778" s="9" t="str" cm="1">
        <f t="array" ref="G1778">VLOOKUP($F1778,Products[],COLUMN(Products[Category]),FALSE)</f>
        <v>Confections</v>
      </c>
      <c r="H1778" s="11" cm="1">
        <f t="array" ref="H1778">VLOOKUP($F1778,Products[],COLUMN(Products[UnitPrice]),FALSE)</f>
        <v>49.3</v>
      </c>
      <c r="I1778" s="6">
        <v>14</v>
      </c>
    </row>
    <row r="1779" spans="1:9" x14ac:dyDescent="0.25">
      <c r="A1779" s="6">
        <v>10932</v>
      </c>
      <c r="B1779" s="7">
        <v>44159</v>
      </c>
      <c r="C1779" s="8" t="s">
        <v>198</v>
      </c>
      <c r="D1779" s="9" t="s">
        <v>242</v>
      </c>
      <c r="E1779" s="9" t="s">
        <v>162</v>
      </c>
      <c r="F1779" s="9" t="s">
        <v>106</v>
      </c>
      <c r="G1779" s="9" t="str" cm="1">
        <f t="array" ref="G1779">VLOOKUP($F1779,Products[],COLUMN(Products[Category]),FALSE)</f>
        <v>Beverages</v>
      </c>
      <c r="H1779" s="11" cm="1">
        <f t="array" ref="H1779">VLOOKUP($F1779,Products[],COLUMN(Products[UnitPrice]),FALSE)</f>
        <v>7.75</v>
      </c>
      <c r="I1779" s="6">
        <v>20</v>
      </c>
    </row>
    <row r="1780" spans="1:9" x14ac:dyDescent="0.25">
      <c r="A1780" s="6">
        <v>10932</v>
      </c>
      <c r="B1780" s="7">
        <v>44159</v>
      </c>
      <c r="C1780" s="8" t="s">
        <v>198</v>
      </c>
      <c r="D1780" s="9" t="s">
        <v>242</v>
      </c>
      <c r="E1780" s="9" t="s">
        <v>162</v>
      </c>
      <c r="F1780" s="9" t="s">
        <v>84</v>
      </c>
      <c r="G1780" s="9" t="str" cm="1">
        <f t="array" ref="G1780">VLOOKUP($F1780,Products[],COLUMN(Products[Category]),FALSE)</f>
        <v>Dairy Products</v>
      </c>
      <c r="H1780" s="11" cm="1">
        <f t="array" ref="H1780">VLOOKUP($F1780,Products[],COLUMN(Products[UnitPrice]),FALSE)</f>
        <v>34.799999999999997</v>
      </c>
      <c r="I1780" s="6">
        <v>16</v>
      </c>
    </row>
    <row r="1781" spans="1:9" x14ac:dyDescent="0.25">
      <c r="A1781" s="6">
        <v>10932</v>
      </c>
      <c r="B1781" s="7">
        <v>44159</v>
      </c>
      <c r="C1781" s="8" t="s">
        <v>198</v>
      </c>
      <c r="D1781" s="9" t="s">
        <v>242</v>
      </c>
      <c r="E1781" s="9" t="s">
        <v>162</v>
      </c>
      <c r="F1781" s="9" t="s">
        <v>97</v>
      </c>
      <c r="G1781" s="9" t="str" cm="1">
        <f t="array" ref="G1781">VLOOKUP($F1781,Products[],COLUMN(Products[Category]),FALSE)</f>
        <v>Confections</v>
      </c>
      <c r="H1781" s="11" cm="1">
        <f t="array" ref="H1781">VLOOKUP($F1781,Products[],COLUMN(Products[UnitPrice]),FALSE)</f>
        <v>17.45</v>
      </c>
      <c r="I1781" s="6">
        <v>30</v>
      </c>
    </row>
    <row r="1782" spans="1:9" x14ac:dyDescent="0.25">
      <c r="A1782" s="6">
        <v>10933</v>
      </c>
      <c r="B1782" s="7">
        <v>44159</v>
      </c>
      <c r="C1782" s="8" t="s">
        <v>169</v>
      </c>
      <c r="D1782" s="9" t="s">
        <v>235</v>
      </c>
      <c r="E1782" s="9" t="s">
        <v>222</v>
      </c>
      <c r="F1782" s="9" t="s">
        <v>125</v>
      </c>
      <c r="G1782" s="9" t="str" cm="1">
        <f t="array" ref="G1782">VLOOKUP($F1782,Products[],COLUMN(Products[Category]),FALSE)</f>
        <v>Condiments</v>
      </c>
      <c r="H1782" s="11" cm="1">
        <f t="array" ref="H1782">VLOOKUP($F1782,Products[],COLUMN(Products[UnitPrice]),FALSE)</f>
        <v>28.5</v>
      </c>
      <c r="I1782" s="6">
        <v>30</v>
      </c>
    </row>
    <row r="1783" spans="1:9" x14ac:dyDescent="0.25">
      <c r="A1783" s="6">
        <v>10933</v>
      </c>
      <c r="B1783" s="7">
        <v>44159</v>
      </c>
      <c r="C1783" s="8" t="s">
        <v>169</v>
      </c>
      <c r="D1783" s="9" t="s">
        <v>235</v>
      </c>
      <c r="E1783" s="9" t="s">
        <v>222</v>
      </c>
      <c r="F1783" s="9" t="s">
        <v>99</v>
      </c>
      <c r="G1783" s="9" t="str" cm="1">
        <f t="array" ref="G1783">VLOOKUP($F1783,Products[],COLUMN(Products[Category]),FALSE)</f>
        <v>Meat/Poultry</v>
      </c>
      <c r="H1783" s="11" cm="1">
        <f t="array" ref="H1783">VLOOKUP($F1783,Products[],COLUMN(Products[UnitPrice]),FALSE)</f>
        <v>32.799999999999997</v>
      </c>
      <c r="I1783" s="6">
        <v>2</v>
      </c>
    </row>
    <row r="1784" spans="1:9" x14ac:dyDescent="0.25">
      <c r="A1784" s="6">
        <v>10934</v>
      </c>
      <c r="B1784" s="7">
        <v>44162</v>
      </c>
      <c r="C1784" s="8" t="s">
        <v>176</v>
      </c>
      <c r="D1784" s="9" t="s">
        <v>215</v>
      </c>
      <c r="E1784" s="9" t="s">
        <v>167</v>
      </c>
      <c r="F1784" s="9" t="s">
        <v>43</v>
      </c>
      <c r="G1784" s="9" t="str" cm="1">
        <f t="array" ref="G1784">VLOOKUP($F1784,Products[],COLUMN(Products[Category]),FALSE)</f>
        <v>Condiments</v>
      </c>
      <c r="H1784" s="11" cm="1">
        <f t="array" ref="H1784">VLOOKUP($F1784,Products[],COLUMN(Products[UnitPrice]),FALSE)</f>
        <v>25</v>
      </c>
      <c r="I1784" s="6">
        <v>20</v>
      </c>
    </row>
    <row r="1785" spans="1:9" x14ac:dyDescent="0.25">
      <c r="A1785" s="6">
        <v>10935</v>
      </c>
      <c r="B1785" s="7">
        <v>44162</v>
      </c>
      <c r="C1785" s="8" t="s">
        <v>172</v>
      </c>
      <c r="D1785" s="9" t="s">
        <v>186</v>
      </c>
      <c r="E1785" s="9" t="s">
        <v>171</v>
      </c>
      <c r="F1785" s="9" t="s">
        <v>13</v>
      </c>
      <c r="G1785" s="9" t="str" cm="1">
        <f t="array" ref="G1785">VLOOKUP($F1785,Products[],COLUMN(Products[Category]),FALSE)</f>
        <v>Seafood</v>
      </c>
      <c r="H1785" s="11" cm="1">
        <f t="array" ref="H1785">VLOOKUP($F1785,Products[],COLUMN(Products[UnitPrice]),FALSE)</f>
        <v>62.5</v>
      </c>
      <c r="I1785" s="6">
        <v>4</v>
      </c>
    </row>
    <row r="1786" spans="1:9" x14ac:dyDescent="0.25">
      <c r="A1786" s="6">
        <v>10935</v>
      </c>
      <c r="B1786" s="7">
        <v>44162</v>
      </c>
      <c r="C1786" s="8" t="s">
        <v>172</v>
      </c>
      <c r="D1786" s="9" t="s">
        <v>186</v>
      </c>
      <c r="E1786" s="9" t="s">
        <v>171</v>
      </c>
      <c r="F1786" s="9" t="s">
        <v>15</v>
      </c>
      <c r="G1786" s="9" t="str" cm="1">
        <f t="array" ref="G1786">VLOOKUP($F1786,Products[],COLUMN(Products[Category]),FALSE)</f>
        <v>Beverages</v>
      </c>
      <c r="H1786" s="11" cm="1">
        <f t="array" ref="H1786">VLOOKUP($F1786,Products[],COLUMN(Products[UnitPrice]),FALSE)</f>
        <v>18</v>
      </c>
      <c r="I1786" s="6">
        <v>21</v>
      </c>
    </row>
    <row r="1787" spans="1:9" x14ac:dyDescent="0.25">
      <c r="A1787" s="6">
        <v>10935</v>
      </c>
      <c r="B1787" s="7">
        <v>44162</v>
      </c>
      <c r="C1787" s="8" t="s">
        <v>172</v>
      </c>
      <c r="D1787" s="9" t="s">
        <v>186</v>
      </c>
      <c r="E1787" s="9" t="s">
        <v>171</v>
      </c>
      <c r="F1787" s="9" t="s">
        <v>140</v>
      </c>
      <c r="G1787" s="9" t="str" cm="1">
        <f t="array" ref="G1787">VLOOKUP($F1787,Products[],COLUMN(Products[Category]),FALSE)</f>
        <v>Grains/Cereals</v>
      </c>
      <c r="H1787" s="11" cm="1">
        <f t="array" ref="H1787">VLOOKUP($F1787,Products[],COLUMN(Products[UnitPrice]),FALSE)</f>
        <v>9</v>
      </c>
      <c r="I1787" s="6">
        <v>8</v>
      </c>
    </row>
    <row r="1788" spans="1:9" x14ac:dyDescent="0.25">
      <c r="A1788" s="6">
        <v>10936</v>
      </c>
      <c r="B1788" s="7">
        <v>44162</v>
      </c>
      <c r="C1788" s="8" t="s">
        <v>176</v>
      </c>
      <c r="D1788" s="9" t="s">
        <v>278</v>
      </c>
      <c r="E1788" s="9" t="s">
        <v>197</v>
      </c>
      <c r="F1788" s="9" t="s">
        <v>59</v>
      </c>
      <c r="G1788" s="9" t="str" cm="1">
        <f t="array" ref="G1788">VLOOKUP($F1788,Products[],COLUMN(Products[Category]),FALSE)</f>
        <v>Seafood</v>
      </c>
      <c r="H1788" s="11" cm="1">
        <f t="array" ref="H1788">VLOOKUP($F1788,Products[],COLUMN(Products[UnitPrice]),FALSE)</f>
        <v>19</v>
      </c>
      <c r="I1788" s="6">
        <v>30</v>
      </c>
    </row>
    <row r="1789" spans="1:9" x14ac:dyDescent="0.25">
      <c r="A1789" s="6">
        <v>10937</v>
      </c>
      <c r="B1789" s="7">
        <v>44163</v>
      </c>
      <c r="C1789" s="8" t="s">
        <v>223</v>
      </c>
      <c r="D1789" s="9" t="s">
        <v>277</v>
      </c>
      <c r="E1789" s="9" t="s">
        <v>268</v>
      </c>
      <c r="F1789" s="9" t="s">
        <v>114</v>
      </c>
      <c r="G1789" s="9" t="str" cm="1">
        <f t="array" ref="G1789">VLOOKUP($F1789,Products[],COLUMN(Products[Category]),FALSE)</f>
        <v>Beverages</v>
      </c>
      <c r="H1789" s="11" cm="1">
        <f t="array" ref="H1789">VLOOKUP($F1789,Products[],COLUMN(Products[UnitPrice]),FALSE)</f>
        <v>14</v>
      </c>
      <c r="I1789" s="6">
        <v>20</v>
      </c>
    </row>
    <row r="1790" spans="1:9" x14ac:dyDescent="0.25">
      <c r="A1790" s="6">
        <v>10937</v>
      </c>
      <c r="B1790" s="7">
        <v>44163</v>
      </c>
      <c r="C1790" s="8" t="s">
        <v>223</v>
      </c>
      <c r="D1790" s="9" t="s">
        <v>277</v>
      </c>
      <c r="E1790" s="9" t="s">
        <v>268</v>
      </c>
      <c r="F1790" s="9" t="s">
        <v>112</v>
      </c>
      <c r="G1790" s="9" t="str" cm="1">
        <f t="array" ref="G1790">VLOOKUP($F1790,Products[],COLUMN(Products[Category]),FALSE)</f>
        <v>Produce</v>
      </c>
      <c r="H1790" s="11" cm="1">
        <f t="array" ref="H1790">VLOOKUP($F1790,Products[],COLUMN(Products[UnitPrice]),FALSE)</f>
        <v>45.6</v>
      </c>
      <c r="I1790" s="6">
        <v>8</v>
      </c>
    </row>
    <row r="1791" spans="1:9" x14ac:dyDescent="0.25">
      <c r="A1791" s="6">
        <v>10938</v>
      </c>
      <c r="B1791" s="7">
        <v>44163</v>
      </c>
      <c r="C1791" s="8" t="s">
        <v>176</v>
      </c>
      <c r="D1791" s="9" t="s">
        <v>209</v>
      </c>
      <c r="E1791" s="9" t="s">
        <v>167</v>
      </c>
      <c r="F1791" s="9" t="s">
        <v>33</v>
      </c>
      <c r="G1791" s="9" t="str" cm="1">
        <f t="array" ref="G1791">VLOOKUP($F1791,Products[],COLUMN(Products[Category]),FALSE)</f>
        <v>Dairy Products</v>
      </c>
      <c r="H1791" s="11" cm="1">
        <f t="array" ref="H1791">VLOOKUP($F1791,Products[],COLUMN(Products[UnitPrice]),FALSE)</f>
        <v>21.5</v>
      </c>
      <c r="I1791" s="6">
        <v>35</v>
      </c>
    </row>
    <row r="1792" spans="1:9" x14ac:dyDescent="0.25">
      <c r="A1792" s="6">
        <v>10938</v>
      </c>
      <c r="B1792" s="7">
        <v>44163</v>
      </c>
      <c r="C1792" s="8" t="s">
        <v>176</v>
      </c>
      <c r="D1792" s="9" t="s">
        <v>209</v>
      </c>
      <c r="E1792" s="9" t="s">
        <v>167</v>
      </c>
      <c r="F1792" s="9" t="s">
        <v>61</v>
      </c>
      <c r="G1792" s="9" t="str" cm="1">
        <f t="array" ref="G1792">VLOOKUP($F1792,Products[],COLUMN(Products[Category]),FALSE)</f>
        <v>Beverages</v>
      </c>
      <c r="H1792" s="11" cm="1">
        <f t="array" ref="H1792">VLOOKUP($F1792,Products[],COLUMN(Products[UnitPrice]),FALSE)</f>
        <v>46</v>
      </c>
      <c r="I1792" s="6">
        <v>24</v>
      </c>
    </row>
    <row r="1793" spans="1:9" x14ac:dyDescent="0.25">
      <c r="A1793" s="6">
        <v>10938</v>
      </c>
      <c r="B1793" s="7">
        <v>44163</v>
      </c>
      <c r="C1793" s="8" t="s">
        <v>176</v>
      </c>
      <c r="D1793" s="9" t="s">
        <v>209</v>
      </c>
      <c r="E1793" s="9" t="s">
        <v>167</v>
      </c>
      <c r="F1793" s="9" t="s">
        <v>11</v>
      </c>
      <c r="G1793" s="9" t="str" cm="1">
        <f t="array" ref="G1793">VLOOKUP($F1793,Products[],COLUMN(Products[Category]),FALSE)</f>
        <v>Dairy Products</v>
      </c>
      <c r="H1793" s="11" cm="1">
        <f t="array" ref="H1793">VLOOKUP($F1793,Products[],COLUMN(Products[UnitPrice]),FALSE)</f>
        <v>34</v>
      </c>
      <c r="I1793" s="6">
        <v>49</v>
      </c>
    </row>
    <row r="1794" spans="1:9" x14ac:dyDescent="0.25">
      <c r="A1794" s="6">
        <v>10938</v>
      </c>
      <c r="B1794" s="7">
        <v>44163</v>
      </c>
      <c r="C1794" s="8" t="s">
        <v>176</v>
      </c>
      <c r="D1794" s="9" t="s">
        <v>209</v>
      </c>
      <c r="E1794" s="9" t="s">
        <v>167</v>
      </c>
      <c r="F1794" s="9" t="s">
        <v>65</v>
      </c>
      <c r="G1794" s="9" t="str" cm="1">
        <f t="array" ref="G1794">VLOOKUP($F1794,Products[],COLUMN(Products[Category]),FALSE)</f>
        <v>Seafood</v>
      </c>
      <c r="H1794" s="11" cm="1">
        <f t="array" ref="H1794">VLOOKUP($F1794,Products[],COLUMN(Products[UnitPrice]),FALSE)</f>
        <v>6</v>
      </c>
      <c r="I1794" s="6">
        <v>20</v>
      </c>
    </row>
    <row r="1795" spans="1:9" x14ac:dyDescent="0.25">
      <c r="A1795" s="6">
        <v>10939</v>
      </c>
      <c r="B1795" s="7">
        <v>44163</v>
      </c>
      <c r="C1795" s="8" t="s">
        <v>202</v>
      </c>
      <c r="D1795" s="9" t="s">
        <v>210</v>
      </c>
      <c r="E1795" s="9" t="s">
        <v>211</v>
      </c>
      <c r="F1795" s="9" t="s">
        <v>69</v>
      </c>
      <c r="G1795" s="9" t="str" cm="1">
        <f t="array" ref="G1795">VLOOKUP($F1795,Products[],COLUMN(Products[Category]),FALSE)</f>
        <v>Beverages</v>
      </c>
      <c r="H1795" s="11" cm="1">
        <f t="array" ref="H1795">VLOOKUP($F1795,Products[],COLUMN(Products[UnitPrice]),FALSE)</f>
        <v>14</v>
      </c>
      <c r="I1795" s="6">
        <v>40</v>
      </c>
    </row>
    <row r="1796" spans="1:9" x14ac:dyDescent="0.25">
      <c r="A1796" s="6">
        <v>10939</v>
      </c>
      <c r="B1796" s="7">
        <v>44163</v>
      </c>
      <c r="C1796" s="8" t="s">
        <v>202</v>
      </c>
      <c r="D1796" s="9" t="s">
        <v>210</v>
      </c>
      <c r="E1796" s="9" t="s">
        <v>211</v>
      </c>
      <c r="F1796" s="9" t="s">
        <v>17</v>
      </c>
      <c r="G1796" s="9" t="str" cm="1">
        <f t="array" ref="G1796">VLOOKUP($F1796,Products[],COLUMN(Products[Category]),FALSE)</f>
        <v>Beverages</v>
      </c>
      <c r="H1796" s="11" cm="1">
        <f t="array" ref="H1796">VLOOKUP($F1796,Products[],COLUMN(Products[UnitPrice]),FALSE)</f>
        <v>19</v>
      </c>
      <c r="I1796" s="6">
        <v>10</v>
      </c>
    </row>
    <row r="1797" spans="1:9" x14ac:dyDescent="0.25">
      <c r="A1797" s="6">
        <v>10940</v>
      </c>
      <c r="B1797" s="7">
        <v>44164</v>
      </c>
      <c r="C1797" s="8" t="s">
        <v>198</v>
      </c>
      <c r="D1797" s="9" t="s">
        <v>242</v>
      </c>
      <c r="E1797" s="9" t="s">
        <v>162</v>
      </c>
      <c r="F1797" s="9" t="s">
        <v>65</v>
      </c>
      <c r="G1797" s="9" t="str" cm="1">
        <f t="array" ref="G1797">VLOOKUP($F1797,Products[],COLUMN(Products[Category]),FALSE)</f>
        <v>Seafood</v>
      </c>
      <c r="H1797" s="11" cm="1">
        <f t="array" ref="H1797">VLOOKUP($F1797,Products[],COLUMN(Products[UnitPrice]),FALSE)</f>
        <v>6</v>
      </c>
      <c r="I1797" s="6">
        <v>20</v>
      </c>
    </row>
    <row r="1798" spans="1:9" x14ac:dyDescent="0.25">
      <c r="A1798" s="6">
        <v>10940</v>
      </c>
      <c r="B1798" s="7">
        <v>44164</v>
      </c>
      <c r="C1798" s="8" t="s">
        <v>198</v>
      </c>
      <c r="D1798" s="9" t="s">
        <v>242</v>
      </c>
      <c r="E1798" s="9" t="s">
        <v>162</v>
      </c>
      <c r="F1798" s="9" t="s">
        <v>142</v>
      </c>
      <c r="G1798" s="9" t="str" cm="1">
        <f t="array" ref="G1798">VLOOKUP($F1798,Products[],COLUMN(Products[Category]),FALSE)</f>
        <v>Produce</v>
      </c>
      <c r="H1798" s="11" cm="1">
        <f t="array" ref="H1798">VLOOKUP($F1798,Products[],COLUMN(Products[UnitPrice]),FALSE)</f>
        <v>30</v>
      </c>
      <c r="I1798" s="6">
        <v>8</v>
      </c>
    </row>
    <row r="1799" spans="1:9" x14ac:dyDescent="0.25">
      <c r="A1799" s="6">
        <v>10941</v>
      </c>
      <c r="B1799" s="7">
        <v>44164</v>
      </c>
      <c r="C1799" s="8" t="s">
        <v>223</v>
      </c>
      <c r="D1799" s="9" t="s">
        <v>238</v>
      </c>
      <c r="E1799" s="9" t="s">
        <v>197</v>
      </c>
      <c r="F1799" s="9" t="s">
        <v>130</v>
      </c>
      <c r="G1799" s="9" t="str" cm="1">
        <f t="array" ref="G1799">VLOOKUP($F1799,Products[],COLUMN(Products[Category]),FALSE)</f>
        <v>Confections</v>
      </c>
      <c r="H1799" s="11" cm="1">
        <f t="array" ref="H1799">VLOOKUP($F1799,Products[],COLUMN(Products[UnitPrice]),FALSE)</f>
        <v>49.3</v>
      </c>
      <c r="I1799" s="6">
        <v>30</v>
      </c>
    </row>
    <row r="1800" spans="1:9" x14ac:dyDescent="0.25">
      <c r="A1800" s="6">
        <v>10941</v>
      </c>
      <c r="B1800" s="7">
        <v>44164</v>
      </c>
      <c r="C1800" s="8" t="s">
        <v>223</v>
      </c>
      <c r="D1800" s="9" t="s">
        <v>238</v>
      </c>
      <c r="E1800" s="9" t="s">
        <v>197</v>
      </c>
      <c r="F1800" s="9" t="s">
        <v>41</v>
      </c>
      <c r="G1800" s="9" t="str" cm="1">
        <f t="array" ref="G1800">VLOOKUP($F1800,Products[],COLUMN(Products[Category]),FALSE)</f>
        <v>Dairy Products</v>
      </c>
      <c r="H1800" s="11" cm="1">
        <f t="array" ref="H1800">VLOOKUP($F1800,Products[],COLUMN(Products[UnitPrice]),FALSE)</f>
        <v>12.5</v>
      </c>
      <c r="I1800" s="6">
        <v>44</v>
      </c>
    </row>
    <row r="1801" spans="1:9" x14ac:dyDescent="0.25">
      <c r="A1801" s="6">
        <v>10941</v>
      </c>
      <c r="B1801" s="7">
        <v>44164</v>
      </c>
      <c r="C1801" s="8" t="s">
        <v>223</v>
      </c>
      <c r="D1801" s="9" t="s">
        <v>238</v>
      </c>
      <c r="E1801" s="9" t="s">
        <v>197</v>
      </c>
      <c r="F1801" s="9" t="s">
        <v>117</v>
      </c>
      <c r="G1801" s="9" t="str" cm="1">
        <f t="array" ref="G1801">VLOOKUP($F1801,Products[],COLUMN(Products[Category]),FALSE)</f>
        <v>Confections</v>
      </c>
      <c r="H1801" s="11" cm="1">
        <f t="array" ref="H1801">VLOOKUP($F1801,Products[],COLUMN(Products[UnitPrice]),FALSE)</f>
        <v>12.5</v>
      </c>
      <c r="I1801" s="6">
        <v>80</v>
      </c>
    </row>
    <row r="1802" spans="1:9" x14ac:dyDescent="0.25">
      <c r="A1802" s="6">
        <v>10941</v>
      </c>
      <c r="B1802" s="7">
        <v>44164</v>
      </c>
      <c r="C1802" s="8" t="s">
        <v>223</v>
      </c>
      <c r="D1802" s="9" t="s">
        <v>238</v>
      </c>
      <c r="E1802" s="9" t="s">
        <v>197</v>
      </c>
      <c r="F1802" s="9" t="s">
        <v>84</v>
      </c>
      <c r="G1802" s="9" t="str" cm="1">
        <f t="array" ref="G1802">VLOOKUP($F1802,Products[],COLUMN(Products[Category]),FALSE)</f>
        <v>Dairy Products</v>
      </c>
      <c r="H1802" s="11" cm="1">
        <f t="array" ref="H1802">VLOOKUP($F1802,Products[],COLUMN(Products[UnitPrice]),FALSE)</f>
        <v>34.799999999999997</v>
      </c>
      <c r="I1802" s="6">
        <v>50</v>
      </c>
    </row>
    <row r="1803" spans="1:9" x14ac:dyDescent="0.25">
      <c r="A1803" s="6">
        <v>10942</v>
      </c>
      <c r="B1803" s="7">
        <v>44164</v>
      </c>
      <c r="C1803" s="8" t="s">
        <v>185</v>
      </c>
      <c r="D1803" s="9" t="s">
        <v>220</v>
      </c>
      <c r="E1803" s="9" t="s">
        <v>211</v>
      </c>
      <c r="F1803" s="9" t="s">
        <v>80</v>
      </c>
      <c r="G1803" s="9" t="str" cm="1">
        <f t="array" ref="G1803">VLOOKUP($F1803,Products[],COLUMN(Products[Category]),FALSE)</f>
        <v>Confections</v>
      </c>
      <c r="H1803" s="11" cm="1">
        <f t="array" ref="H1803">VLOOKUP($F1803,Products[],COLUMN(Products[UnitPrice]),FALSE)</f>
        <v>20</v>
      </c>
      <c r="I1803" s="6">
        <v>28</v>
      </c>
    </row>
    <row r="1804" spans="1:9" x14ac:dyDescent="0.25">
      <c r="A1804" s="6">
        <v>10943</v>
      </c>
      <c r="B1804" s="7">
        <v>44164</v>
      </c>
      <c r="C1804" s="8" t="s">
        <v>172</v>
      </c>
      <c r="D1804" s="9" t="s">
        <v>221</v>
      </c>
      <c r="E1804" s="9" t="s">
        <v>222</v>
      </c>
      <c r="F1804" s="9" t="s">
        <v>55</v>
      </c>
      <c r="G1804" s="9" t="str" cm="1">
        <f t="array" ref="G1804">VLOOKUP($F1804,Products[],COLUMN(Products[Category]),FALSE)</f>
        <v>Grains/Cereals</v>
      </c>
      <c r="H1804" s="11" cm="1">
        <f t="array" ref="H1804">VLOOKUP($F1804,Products[],COLUMN(Products[UnitPrice]),FALSE)</f>
        <v>21</v>
      </c>
      <c r="I1804" s="6">
        <v>21</v>
      </c>
    </row>
    <row r="1805" spans="1:9" x14ac:dyDescent="0.25">
      <c r="A1805" s="6">
        <v>10943</v>
      </c>
      <c r="B1805" s="7">
        <v>44164</v>
      </c>
      <c r="C1805" s="8" t="s">
        <v>172</v>
      </c>
      <c r="D1805" s="9" t="s">
        <v>221</v>
      </c>
      <c r="E1805" s="9" t="s">
        <v>222</v>
      </c>
      <c r="F1805" s="9" t="s">
        <v>127</v>
      </c>
      <c r="G1805" s="9" t="str" cm="1">
        <f t="array" ref="G1805">VLOOKUP($F1805,Products[],COLUMN(Products[Category]),FALSE)</f>
        <v>Seafood</v>
      </c>
      <c r="H1805" s="11" cm="1">
        <f t="array" ref="H1805">VLOOKUP($F1805,Products[],COLUMN(Products[UnitPrice]),FALSE)</f>
        <v>12</v>
      </c>
      <c r="I1805" s="6">
        <v>15</v>
      </c>
    </row>
    <row r="1806" spans="1:9" x14ac:dyDescent="0.25">
      <c r="A1806" s="6">
        <v>10943</v>
      </c>
      <c r="B1806" s="7">
        <v>44164</v>
      </c>
      <c r="C1806" s="8" t="s">
        <v>172</v>
      </c>
      <c r="D1806" s="9" t="s">
        <v>221</v>
      </c>
      <c r="E1806" s="9" t="s">
        <v>222</v>
      </c>
      <c r="F1806" s="9" t="s">
        <v>65</v>
      </c>
      <c r="G1806" s="9" t="str" cm="1">
        <f t="array" ref="G1806">VLOOKUP($F1806,Products[],COLUMN(Products[Category]),FALSE)</f>
        <v>Seafood</v>
      </c>
      <c r="H1806" s="11" cm="1">
        <f t="array" ref="H1806">VLOOKUP($F1806,Products[],COLUMN(Products[UnitPrice]),FALSE)</f>
        <v>6</v>
      </c>
      <c r="I1806" s="6">
        <v>15</v>
      </c>
    </row>
    <row r="1807" spans="1:9" x14ac:dyDescent="0.25">
      <c r="A1807" s="6">
        <v>10944</v>
      </c>
      <c r="B1807" s="7">
        <v>44165</v>
      </c>
      <c r="C1807" s="8" t="s">
        <v>169</v>
      </c>
      <c r="D1807" s="9" t="s">
        <v>264</v>
      </c>
      <c r="E1807" s="9" t="s">
        <v>244</v>
      </c>
      <c r="F1807" s="9" t="s">
        <v>51</v>
      </c>
      <c r="G1807" s="9" t="str" cm="1">
        <f t="array" ref="G1807">VLOOKUP($F1807,Products[],COLUMN(Products[Category]),FALSE)</f>
        <v>Condiments</v>
      </c>
      <c r="H1807" s="11" cm="1">
        <f t="array" ref="H1807">VLOOKUP($F1807,Products[],COLUMN(Products[UnitPrice]),FALSE)</f>
        <v>19.45</v>
      </c>
      <c r="I1807" s="6">
        <v>18</v>
      </c>
    </row>
    <row r="1808" spans="1:9" x14ac:dyDescent="0.25">
      <c r="A1808" s="6">
        <v>10944</v>
      </c>
      <c r="B1808" s="7">
        <v>44165</v>
      </c>
      <c r="C1808" s="8" t="s">
        <v>169</v>
      </c>
      <c r="D1808" s="9" t="s">
        <v>264</v>
      </c>
      <c r="E1808" s="9" t="s">
        <v>244</v>
      </c>
      <c r="F1808" s="9" t="s">
        <v>101</v>
      </c>
      <c r="G1808" s="9" t="str" cm="1">
        <f t="array" ref="G1808">VLOOKUP($F1808,Products[],COLUMN(Products[Category]),FALSE)</f>
        <v>Dairy Products</v>
      </c>
      <c r="H1808" s="11" cm="1">
        <f t="array" ref="H1808">VLOOKUP($F1808,Products[],COLUMN(Products[UnitPrice]),FALSE)</f>
        <v>21</v>
      </c>
      <c r="I1808" s="6">
        <v>5</v>
      </c>
    </row>
    <row r="1809" spans="1:9" x14ac:dyDescent="0.25">
      <c r="A1809" s="6">
        <v>10944</v>
      </c>
      <c r="B1809" s="7">
        <v>44165</v>
      </c>
      <c r="C1809" s="8" t="s">
        <v>169</v>
      </c>
      <c r="D1809" s="9" t="s">
        <v>264</v>
      </c>
      <c r="E1809" s="9" t="s">
        <v>244</v>
      </c>
      <c r="F1809" s="9" t="s">
        <v>39</v>
      </c>
      <c r="G1809" s="9" t="str" cm="1">
        <f t="array" ref="G1809">VLOOKUP($F1809,Products[],COLUMN(Products[Category]),FALSE)</f>
        <v>Grains/Cereals</v>
      </c>
      <c r="H1809" s="11" cm="1">
        <f t="array" ref="H1809">VLOOKUP($F1809,Products[],COLUMN(Products[UnitPrice]),FALSE)</f>
        <v>38</v>
      </c>
      <c r="I1809" s="6">
        <v>18</v>
      </c>
    </row>
    <row r="1810" spans="1:9" x14ac:dyDescent="0.25">
      <c r="A1810" s="6">
        <v>10945</v>
      </c>
      <c r="B1810" s="7">
        <v>44165</v>
      </c>
      <c r="C1810" s="8" t="s">
        <v>172</v>
      </c>
      <c r="D1810" s="9" t="s">
        <v>213</v>
      </c>
      <c r="E1810" s="9" t="s">
        <v>167</v>
      </c>
      <c r="F1810" s="9" t="s">
        <v>41</v>
      </c>
      <c r="G1810" s="9" t="str" cm="1">
        <f t="array" ref="G1810">VLOOKUP($F1810,Products[],COLUMN(Products[Category]),FALSE)</f>
        <v>Dairy Products</v>
      </c>
      <c r="H1810" s="11" cm="1">
        <f t="array" ref="H1810">VLOOKUP($F1810,Products[],COLUMN(Products[UnitPrice]),FALSE)</f>
        <v>12.5</v>
      </c>
      <c r="I1810" s="6">
        <v>10</v>
      </c>
    </row>
    <row r="1811" spans="1:9" x14ac:dyDescent="0.25">
      <c r="A1811" s="6">
        <v>10945</v>
      </c>
      <c r="B1811" s="7">
        <v>44165</v>
      </c>
      <c r="C1811" s="8" t="s">
        <v>172</v>
      </c>
      <c r="D1811" s="9" t="s">
        <v>213</v>
      </c>
      <c r="E1811" s="9" t="s">
        <v>167</v>
      </c>
      <c r="F1811" s="9" t="s">
        <v>65</v>
      </c>
      <c r="G1811" s="9" t="str" cm="1">
        <f t="array" ref="G1811">VLOOKUP($F1811,Products[],COLUMN(Products[Category]),FALSE)</f>
        <v>Seafood</v>
      </c>
      <c r="H1811" s="11" cm="1">
        <f t="array" ref="H1811">VLOOKUP($F1811,Products[],COLUMN(Products[UnitPrice]),FALSE)</f>
        <v>6</v>
      </c>
      <c r="I1811" s="6">
        <v>20</v>
      </c>
    </row>
    <row r="1812" spans="1:9" x14ac:dyDescent="0.25">
      <c r="A1812" s="6">
        <v>10946</v>
      </c>
      <c r="B1812" s="7">
        <v>44165</v>
      </c>
      <c r="C1812" s="8" t="s">
        <v>191</v>
      </c>
      <c r="D1812" s="9" t="s">
        <v>257</v>
      </c>
      <c r="E1812" s="9" t="s">
        <v>247</v>
      </c>
      <c r="F1812" s="9" t="s">
        <v>57</v>
      </c>
      <c r="G1812" s="9" t="str" cm="1">
        <f t="array" ref="G1812">VLOOKUP($F1812,Products[],COLUMN(Products[Category]),FALSE)</f>
        <v>Seafood</v>
      </c>
      <c r="H1812" s="11" cm="1">
        <f t="array" ref="H1812">VLOOKUP($F1812,Products[],COLUMN(Products[UnitPrice]),FALSE)</f>
        <v>31</v>
      </c>
      <c r="I1812" s="6">
        <v>25</v>
      </c>
    </row>
    <row r="1813" spans="1:9" x14ac:dyDescent="0.25">
      <c r="A1813" s="6">
        <v>10946</v>
      </c>
      <c r="B1813" s="7">
        <v>44165</v>
      </c>
      <c r="C1813" s="8" t="s">
        <v>191</v>
      </c>
      <c r="D1813" s="9" t="s">
        <v>257</v>
      </c>
      <c r="E1813" s="9" t="s">
        <v>247</v>
      </c>
      <c r="F1813" s="9" t="s">
        <v>47</v>
      </c>
      <c r="G1813" s="9" t="str" cm="1">
        <f t="array" ref="G1813">VLOOKUP($F1813,Products[],COLUMN(Products[Category]),FALSE)</f>
        <v>Beverages</v>
      </c>
      <c r="H1813" s="11" cm="1">
        <f t="array" ref="H1813">VLOOKUP($F1813,Products[],COLUMN(Products[UnitPrice]),FALSE)</f>
        <v>4.5</v>
      </c>
      <c r="I1813" s="6">
        <v>25</v>
      </c>
    </row>
    <row r="1814" spans="1:9" x14ac:dyDescent="0.25">
      <c r="A1814" s="6">
        <v>10946</v>
      </c>
      <c r="B1814" s="7">
        <v>44165</v>
      </c>
      <c r="C1814" s="8" t="s">
        <v>191</v>
      </c>
      <c r="D1814" s="9" t="s">
        <v>257</v>
      </c>
      <c r="E1814" s="9" t="s">
        <v>247</v>
      </c>
      <c r="F1814" s="9" t="s">
        <v>91</v>
      </c>
      <c r="G1814" s="9" t="str" cm="1">
        <f t="array" ref="G1814">VLOOKUP($F1814,Products[],COLUMN(Products[Category]),FALSE)</f>
        <v>Condiments</v>
      </c>
      <c r="H1814" s="11" cm="1">
        <f t="array" ref="H1814">VLOOKUP($F1814,Products[],COLUMN(Products[UnitPrice]),FALSE)</f>
        <v>13</v>
      </c>
      <c r="I1814" s="6">
        <v>40</v>
      </c>
    </row>
    <row r="1815" spans="1:9" x14ac:dyDescent="0.25">
      <c r="A1815" s="6">
        <v>10947</v>
      </c>
      <c r="B1815" s="7">
        <v>44166</v>
      </c>
      <c r="C1815" s="8" t="s">
        <v>176</v>
      </c>
      <c r="D1815" s="9" t="s">
        <v>221</v>
      </c>
      <c r="E1815" s="9" t="s">
        <v>222</v>
      </c>
      <c r="F1815" s="9" t="s">
        <v>104</v>
      </c>
      <c r="G1815" s="9" t="str" cm="1">
        <f t="array" ref="G1815">VLOOKUP($F1815,Products[],COLUMN(Products[Category]),FALSE)</f>
        <v>Dairy Products</v>
      </c>
      <c r="H1815" s="11" cm="1">
        <f t="array" ref="H1815">VLOOKUP($F1815,Products[],COLUMN(Products[UnitPrice]),FALSE)</f>
        <v>55</v>
      </c>
      <c r="I1815" s="6">
        <v>4</v>
      </c>
    </row>
    <row r="1816" spans="1:9" x14ac:dyDescent="0.25">
      <c r="A1816" s="6">
        <v>10948</v>
      </c>
      <c r="B1816" s="7">
        <v>44166</v>
      </c>
      <c r="C1816" s="8" t="s">
        <v>176</v>
      </c>
      <c r="D1816" s="9" t="s">
        <v>229</v>
      </c>
      <c r="E1816" s="9" t="s">
        <v>217</v>
      </c>
      <c r="F1816" s="9" t="s">
        <v>95</v>
      </c>
      <c r="G1816" s="9" t="str" cm="1">
        <f t="array" ref="G1816">VLOOKUP($F1816,Products[],COLUMN(Products[Category]),FALSE)</f>
        <v>Meat/Poultry</v>
      </c>
      <c r="H1816" s="11" cm="1">
        <f t="array" ref="H1816">VLOOKUP($F1816,Products[],COLUMN(Products[UnitPrice]),FALSE)</f>
        <v>24</v>
      </c>
      <c r="I1816" s="6">
        <v>4</v>
      </c>
    </row>
    <row r="1817" spans="1:9" x14ac:dyDescent="0.25">
      <c r="A1817" s="6">
        <v>10948</v>
      </c>
      <c r="B1817" s="7">
        <v>44166</v>
      </c>
      <c r="C1817" s="8" t="s">
        <v>176</v>
      </c>
      <c r="D1817" s="9" t="s">
        <v>229</v>
      </c>
      <c r="E1817" s="9" t="s">
        <v>217</v>
      </c>
      <c r="F1817" s="9" t="s">
        <v>76</v>
      </c>
      <c r="G1817" s="9" t="str" cm="1">
        <f t="array" ref="G1817">VLOOKUP($F1817,Products[],COLUMN(Products[Category]),FALSE)</f>
        <v>Produce</v>
      </c>
      <c r="H1817" s="11" cm="1">
        <f t="array" ref="H1817">VLOOKUP($F1817,Products[],COLUMN(Products[UnitPrice]),FALSE)</f>
        <v>53</v>
      </c>
      <c r="I1817" s="6">
        <v>40</v>
      </c>
    </row>
    <row r="1818" spans="1:9" x14ac:dyDescent="0.25">
      <c r="A1818" s="6">
        <v>10948</v>
      </c>
      <c r="B1818" s="7">
        <v>44166</v>
      </c>
      <c r="C1818" s="8" t="s">
        <v>176</v>
      </c>
      <c r="D1818" s="9" t="s">
        <v>229</v>
      </c>
      <c r="E1818" s="9" t="s">
        <v>217</v>
      </c>
      <c r="F1818" s="9" t="s">
        <v>144</v>
      </c>
      <c r="G1818" s="9" t="str" cm="1">
        <f t="array" ref="G1818">VLOOKUP($F1818,Products[],COLUMN(Products[Category]),FALSE)</f>
        <v>Confections</v>
      </c>
      <c r="H1818" s="11" cm="1">
        <f t="array" ref="H1818">VLOOKUP($F1818,Products[],COLUMN(Products[UnitPrice]),FALSE)</f>
        <v>16.25</v>
      </c>
      <c r="I1818" s="6">
        <v>9</v>
      </c>
    </row>
    <row r="1819" spans="1:9" x14ac:dyDescent="0.25">
      <c r="A1819" s="6">
        <v>10949</v>
      </c>
      <c r="B1819" s="7">
        <v>44166</v>
      </c>
      <c r="C1819" s="8" t="s">
        <v>202</v>
      </c>
      <c r="D1819" s="9" t="s">
        <v>264</v>
      </c>
      <c r="E1819" s="9" t="s">
        <v>244</v>
      </c>
      <c r="F1819" s="9" t="s">
        <v>43</v>
      </c>
      <c r="G1819" s="9" t="str" cm="1">
        <f t="array" ref="G1819">VLOOKUP($F1819,Products[],COLUMN(Products[Category]),FALSE)</f>
        <v>Condiments</v>
      </c>
      <c r="H1819" s="11" cm="1">
        <f t="array" ref="H1819">VLOOKUP($F1819,Products[],COLUMN(Products[UnitPrice]),FALSE)</f>
        <v>25</v>
      </c>
      <c r="I1819" s="6">
        <v>12</v>
      </c>
    </row>
    <row r="1820" spans="1:9" x14ac:dyDescent="0.25">
      <c r="A1820" s="6">
        <v>10949</v>
      </c>
      <c r="B1820" s="7">
        <v>44166</v>
      </c>
      <c r="C1820" s="8" t="s">
        <v>202</v>
      </c>
      <c r="D1820" s="9" t="s">
        <v>264</v>
      </c>
      <c r="E1820" s="9" t="s">
        <v>244</v>
      </c>
      <c r="F1820" s="9" t="s">
        <v>5</v>
      </c>
      <c r="G1820" s="9" t="str" cm="1">
        <f t="array" ref="G1820">VLOOKUP($F1820,Products[],COLUMN(Products[Category]),FALSE)</f>
        <v>Meat/Poultry</v>
      </c>
      <c r="H1820" s="11" cm="1">
        <f t="array" ref="H1820">VLOOKUP($F1820,Products[],COLUMN(Products[UnitPrice]),FALSE)</f>
        <v>39</v>
      </c>
      <c r="I1820" s="6">
        <v>6</v>
      </c>
    </row>
    <row r="1821" spans="1:9" x14ac:dyDescent="0.25">
      <c r="A1821" s="6">
        <v>10949</v>
      </c>
      <c r="B1821" s="7">
        <v>44166</v>
      </c>
      <c r="C1821" s="8" t="s">
        <v>202</v>
      </c>
      <c r="D1821" s="9" t="s">
        <v>264</v>
      </c>
      <c r="E1821" s="9" t="s">
        <v>244</v>
      </c>
      <c r="F1821" s="9" t="s">
        <v>57</v>
      </c>
      <c r="G1821" s="9" t="str" cm="1">
        <f t="array" ref="G1821">VLOOKUP($F1821,Products[],COLUMN(Products[Category]),FALSE)</f>
        <v>Seafood</v>
      </c>
      <c r="H1821" s="11" cm="1">
        <f t="array" ref="H1821">VLOOKUP($F1821,Products[],COLUMN(Products[UnitPrice]),FALSE)</f>
        <v>31</v>
      </c>
      <c r="I1821" s="6">
        <v>30</v>
      </c>
    </row>
    <row r="1822" spans="1:9" x14ac:dyDescent="0.25">
      <c r="A1822" s="6">
        <v>10949</v>
      </c>
      <c r="B1822" s="7">
        <v>44166</v>
      </c>
      <c r="C1822" s="8" t="s">
        <v>202</v>
      </c>
      <c r="D1822" s="9" t="s">
        <v>264</v>
      </c>
      <c r="E1822" s="9" t="s">
        <v>244</v>
      </c>
      <c r="F1822" s="9" t="s">
        <v>130</v>
      </c>
      <c r="G1822" s="9" t="str" cm="1">
        <f t="array" ref="G1822">VLOOKUP($F1822,Products[],COLUMN(Products[Category]),FALSE)</f>
        <v>Confections</v>
      </c>
      <c r="H1822" s="11" cm="1">
        <f t="array" ref="H1822">VLOOKUP($F1822,Products[],COLUMN(Products[UnitPrice]),FALSE)</f>
        <v>49.3</v>
      </c>
      <c r="I1822" s="6">
        <v>60</v>
      </c>
    </row>
    <row r="1823" spans="1:9" x14ac:dyDescent="0.25">
      <c r="A1823" s="6">
        <v>10950</v>
      </c>
      <c r="B1823" s="7">
        <v>44169</v>
      </c>
      <c r="C1823" s="8" t="s">
        <v>191</v>
      </c>
      <c r="D1823" s="9" t="s">
        <v>210</v>
      </c>
      <c r="E1823" s="9" t="s">
        <v>211</v>
      </c>
      <c r="F1823" s="9" t="s">
        <v>21</v>
      </c>
      <c r="G1823" s="9" t="str" cm="1">
        <f t="array" ref="G1823">VLOOKUP($F1823,Products[],COLUMN(Products[Category]),FALSE)</f>
        <v>Condiments</v>
      </c>
      <c r="H1823" s="11" cm="1">
        <f t="array" ref="H1823">VLOOKUP($F1823,Products[],COLUMN(Products[UnitPrice]),FALSE)</f>
        <v>22</v>
      </c>
      <c r="I1823" s="6">
        <v>5</v>
      </c>
    </row>
    <row r="1824" spans="1:9" x14ac:dyDescent="0.25">
      <c r="A1824" s="6">
        <v>10951</v>
      </c>
      <c r="B1824" s="7">
        <v>44169</v>
      </c>
      <c r="C1824" s="8" t="s">
        <v>185</v>
      </c>
      <c r="D1824" s="9" t="s">
        <v>184</v>
      </c>
      <c r="E1824" s="9" t="s">
        <v>182</v>
      </c>
      <c r="F1824" s="9" t="s">
        <v>35</v>
      </c>
      <c r="G1824" s="9" t="str" cm="1">
        <f t="array" ref="G1824">VLOOKUP($F1824,Products[],COLUMN(Products[Category]),FALSE)</f>
        <v>Dairy Products</v>
      </c>
      <c r="H1824" s="11" cm="1">
        <f t="array" ref="H1824">VLOOKUP($F1824,Products[],COLUMN(Products[UnitPrice]),FALSE)</f>
        <v>2.5</v>
      </c>
      <c r="I1824" s="6">
        <v>15</v>
      </c>
    </row>
    <row r="1825" spans="1:9" x14ac:dyDescent="0.25">
      <c r="A1825" s="6">
        <v>10951</v>
      </c>
      <c r="B1825" s="7">
        <v>44169</v>
      </c>
      <c r="C1825" s="8" t="s">
        <v>185</v>
      </c>
      <c r="D1825" s="9" t="s">
        <v>184</v>
      </c>
      <c r="E1825" s="9" t="s">
        <v>182</v>
      </c>
      <c r="F1825" s="9" t="s">
        <v>106</v>
      </c>
      <c r="G1825" s="9" t="str" cm="1">
        <f t="array" ref="G1825">VLOOKUP($F1825,Products[],COLUMN(Products[Category]),FALSE)</f>
        <v>Beverages</v>
      </c>
      <c r="H1825" s="11" cm="1">
        <f t="array" ref="H1825">VLOOKUP($F1825,Products[],COLUMN(Products[UnitPrice]),FALSE)</f>
        <v>7.75</v>
      </c>
      <c r="I1825" s="6">
        <v>50</v>
      </c>
    </row>
    <row r="1826" spans="1:9" x14ac:dyDescent="0.25">
      <c r="A1826" s="6">
        <v>10951</v>
      </c>
      <c r="B1826" s="7">
        <v>44169</v>
      </c>
      <c r="C1826" s="8" t="s">
        <v>185</v>
      </c>
      <c r="D1826" s="9" t="s">
        <v>184</v>
      </c>
      <c r="E1826" s="9" t="s">
        <v>182</v>
      </c>
      <c r="F1826" s="9" t="s">
        <v>63</v>
      </c>
      <c r="G1826" s="9" t="str" cm="1">
        <f t="array" ref="G1826">VLOOKUP($F1826,Products[],COLUMN(Products[Category]),FALSE)</f>
        <v>Seafood</v>
      </c>
      <c r="H1826" s="11" cm="1">
        <f t="array" ref="H1826">VLOOKUP($F1826,Products[],COLUMN(Products[UnitPrice]),FALSE)</f>
        <v>9.65</v>
      </c>
      <c r="I1826" s="6">
        <v>6</v>
      </c>
    </row>
    <row r="1827" spans="1:9" x14ac:dyDescent="0.25">
      <c r="A1827" s="6">
        <v>10952</v>
      </c>
      <c r="B1827" s="7">
        <v>44169</v>
      </c>
      <c r="C1827" s="8" t="s">
        <v>191</v>
      </c>
      <c r="D1827" s="9" t="s">
        <v>284</v>
      </c>
      <c r="E1827" s="9" t="s">
        <v>167</v>
      </c>
      <c r="F1827" s="9" t="s">
        <v>43</v>
      </c>
      <c r="G1827" s="9" t="str" cm="1">
        <f t="array" ref="G1827">VLOOKUP($F1827,Products[],COLUMN(Products[Category]),FALSE)</f>
        <v>Condiments</v>
      </c>
      <c r="H1827" s="11" cm="1">
        <f t="array" ref="H1827">VLOOKUP($F1827,Products[],COLUMN(Products[UnitPrice]),FALSE)</f>
        <v>25</v>
      </c>
      <c r="I1827" s="6">
        <v>16</v>
      </c>
    </row>
    <row r="1828" spans="1:9" x14ac:dyDescent="0.25">
      <c r="A1828" s="6">
        <v>10952</v>
      </c>
      <c r="B1828" s="7">
        <v>44169</v>
      </c>
      <c r="C1828" s="8" t="s">
        <v>191</v>
      </c>
      <c r="D1828" s="9" t="s">
        <v>284</v>
      </c>
      <c r="E1828" s="9" t="s">
        <v>167</v>
      </c>
      <c r="F1828" s="9" t="s">
        <v>112</v>
      </c>
      <c r="G1828" s="9" t="str" cm="1">
        <f t="array" ref="G1828">VLOOKUP($F1828,Products[],COLUMN(Products[Category]),FALSE)</f>
        <v>Produce</v>
      </c>
      <c r="H1828" s="11" cm="1">
        <f t="array" ref="H1828">VLOOKUP($F1828,Products[],COLUMN(Products[UnitPrice]),FALSE)</f>
        <v>45.6</v>
      </c>
      <c r="I1828" s="6">
        <v>2</v>
      </c>
    </row>
    <row r="1829" spans="1:9" x14ac:dyDescent="0.25">
      <c r="A1829" s="6">
        <v>10953</v>
      </c>
      <c r="B1829" s="7">
        <v>44169</v>
      </c>
      <c r="C1829" s="8" t="s">
        <v>185</v>
      </c>
      <c r="D1829" s="9" t="s">
        <v>251</v>
      </c>
      <c r="E1829" s="9" t="s">
        <v>222</v>
      </c>
      <c r="F1829" s="9" t="s">
        <v>121</v>
      </c>
      <c r="G1829" s="9" t="str" cm="1">
        <f t="array" ref="G1829">VLOOKUP($F1829,Products[],COLUMN(Products[Category]),FALSE)</f>
        <v>Confections</v>
      </c>
      <c r="H1829" s="11" cm="1">
        <f t="array" ref="H1829">VLOOKUP($F1829,Products[],COLUMN(Products[UnitPrice]),FALSE)</f>
        <v>81</v>
      </c>
      <c r="I1829" s="6">
        <v>50</v>
      </c>
    </row>
    <row r="1830" spans="1:9" x14ac:dyDescent="0.25">
      <c r="A1830" s="6">
        <v>10953</v>
      </c>
      <c r="B1830" s="7">
        <v>44169</v>
      </c>
      <c r="C1830" s="8" t="s">
        <v>185</v>
      </c>
      <c r="D1830" s="9" t="s">
        <v>251</v>
      </c>
      <c r="E1830" s="9" t="s">
        <v>222</v>
      </c>
      <c r="F1830" s="9" t="s">
        <v>41</v>
      </c>
      <c r="G1830" s="9" t="str" cm="1">
        <f t="array" ref="G1830">VLOOKUP($F1830,Products[],COLUMN(Products[Category]),FALSE)</f>
        <v>Dairy Products</v>
      </c>
      <c r="H1830" s="11" cm="1">
        <f t="array" ref="H1830">VLOOKUP($F1830,Products[],COLUMN(Products[UnitPrice]),FALSE)</f>
        <v>12.5</v>
      </c>
      <c r="I1830" s="6">
        <v>50</v>
      </c>
    </row>
    <row r="1831" spans="1:9" x14ac:dyDescent="0.25">
      <c r="A1831" s="6">
        <v>10954</v>
      </c>
      <c r="B1831" s="7">
        <v>44170</v>
      </c>
      <c r="C1831" s="8" t="s">
        <v>164</v>
      </c>
      <c r="D1831" s="9" t="s">
        <v>265</v>
      </c>
      <c r="E1831" s="9" t="s">
        <v>188</v>
      </c>
      <c r="F1831" s="9" t="s">
        <v>41</v>
      </c>
      <c r="G1831" s="9" t="str" cm="1">
        <f t="array" ref="G1831">VLOOKUP($F1831,Products[],COLUMN(Products[Category]),FALSE)</f>
        <v>Dairy Products</v>
      </c>
      <c r="H1831" s="11" cm="1">
        <f t="array" ref="H1831">VLOOKUP($F1831,Products[],COLUMN(Products[UnitPrice]),FALSE)</f>
        <v>12.5</v>
      </c>
      <c r="I1831" s="6">
        <v>25</v>
      </c>
    </row>
    <row r="1832" spans="1:9" x14ac:dyDescent="0.25">
      <c r="A1832" s="6">
        <v>10954</v>
      </c>
      <c r="B1832" s="7">
        <v>44170</v>
      </c>
      <c r="C1832" s="8" t="s">
        <v>164</v>
      </c>
      <c r="D1832" s="9" t="s">
        <v>265</v>
      </c>
      <c r="E1832" s="9" t="s">
        <v>188</v>
      </c>
      <c r="F1832" s="9" t="s">
        <v>110</v>
      </c>
      <c r="G1832" s="9" t="str" cm="1">
        <f t="array" ref="G1832">VLOOKUP($F1832,Products[],COLUMN(Products[Category]),FALSE)</f>
        <v>Seafood</v>
      </c>
      <c r="H1832" s="11" cm="1">
        <f t="array" ref="H1832">VLOOKUP($F1832,Products[],COLUMN(Products[UnitPrice]),FALSE)</f>
        <v>9.5</v>
      </c>
      <c r="I1832" s="6">
        <v>30</v>
      </c>
    </row>
    <row r="1833" spans="1:9" x14ac:dyDescent="0.25">
      <c r="A1833" s="6">
        <v>10954</v>
      </c>
      <c r="B1833" s="7">
        <v>44170</v>
      </c>
      <c r="C1833" s="8" t="s">
        <v>164</v>
      </c>
      <c r="D1833" s="9" t="s">
        <v>265</v>
      </c>
      <c r="E1833" s="9" t="s">
        <v>188</v>
      </c>
      <c r="F1833" s="9" t="s">
        <v>11</v>
      </c>
      <c r="G1833" s="9" t="str" cm="1">
        <f t="array" ref="G1833">VLOOKUP($F1833,Products[],COLUMN(Products[Category]),FALSE)</f>
        <v>Dairy Products</v>
      </c>
      <c r="H1833" s="11" cm="1">
        <f t="array" ref="H1833">VLOOKUP($F1833,Products[],COLUMN(Products[UnitPrice]),FALSE)</f>
        <v>34</v>
      </c>
      <c r="I1833" s="6">
        <v>24</v>
      </c>
    </row>
    <row r="1834" spans="1:9" x14ac:dyDescent="0.25">
      <c r="A1834" s="6">
        <v>10954</v>
      </c>
      <c r="B1834" s="7">
        <v>44170</v>
      </c>
      <c r="C1834" s="8" t="s">
        <v>164</v>
      </c>
      <c r="D1834" s="9" t="s">
        <v>265</v>
      </c>
      <c r="E1834" s="9" t="s">
        <v>188</v>
      </c>
      <c r="F1834" s="9" t="s">
        <v>97</v>
      </c>
      <c r="G1834" s="9" t="str" cm="1">
        <f t="array" ref="G1834">VLOOKUP($F1834,Products[],COLUMN(Products[Category]),FALSE)</f>
        <v>Confections</v>
      </c>
      <c r="H1834" s="11" cm="1">
        <f t="array" ref="H1834">VLOOKUP($F1834,Products[],COLUMN(Products[UnitPrice]),FALSE)</f>
        <v>17.45</v>
      </c>
      <c r="I1834" s="6">
        <v>28</v>
      </c>
    </row>
    <row r="1835" spans="1:9" x14ac:dyDescent="0.25">
      <c r="A1835" s="6">
        <v>10955</v>
      </c>
      <c r="B1835" s="7">
        <v>44170</v>
      </c>
      <c r="C1835" s="8" t="s">
        <v>198</v>
      </c>
      <c r="D1835" s="9" t="s">
        <v>199</v>
      </c>
      <c r="E1835" s="9" t="s">
        <v>200</v>
      </c>
      <c r="F1835" s="9" t="s">
        <v>106</v>
      </c>
      <c r="G1835" s="9" t="str" cm="1">
        <f t="array" ref="G1835">VLOOKUP($F1835,Products[],COLUMN(Products[Category]),FALSE)</f>
        <v>Beverages</v>
      </c>
      <c r="H1835" s="11" cm="1">
        <f t="array" ref="H1835">VLOOKUP($F1835,Products[],COLUMN(Products[UnitPrice]),FALSE)</f>
        <v>7.75</v>
      </c>
      <c r="I1835" s="6">
        <v>12</v>
      </c>
    </row>
    <row r="1836" spans="1:9" x14ac:dyDescent="0.25">
      <c r="A1836" s="6">
        <v>10956</v>
      </c>
      <c r="B1836" s="7">
        <v>44170</v>
      </c>
      <c r="C1836" s="8" t="s">
        <v>169</v>
      </c>
      <c r="D1836" s="9" t="s">
        <v>275</v>
      </c>
      <c r="E1836" s="9" t="s">
        <v>167</v>
      </c>
      <c r="F1836" s="9" t="s">
        <v>76</v>
      </c>
      <c r="G1836" s="9" t="str" cm="1">
        <f t="array" ref="G1836">VLOOKUP($F1836,Products[],COLUMN(Products[Category]),FALSE)</f>
        <v>Produce</v>
      </c>
      <c r="H1836" s="11" cm="1">
        <f t="array" ref="H1836">VLOOKUP($F1836,Products[],COLUMN(Products[UnitPrice]),FALSE)</f>
        <v>53</v>
      </c>
      <c r="I1836" s="6">
        <v>8</v>
      </c>
    </row>
    <row r="1837" spans="1:9" x14ac:dyDescent="0.25">
      <c r="A1837" s="6">
        <v>10956</v>
      </c>
      <c r="B1837" s="7">
        <v>44170</v>
      </c>
      <c r="C1837" s="8" t="s">
        <v>169</v>
      </c>
      <c r="D1837" s="9" t="s">
        <v>275</v>
      </c>
      <c r="E1837" s="9" t="s">
        <v>167</v>
      </c>
      <c r="F1837" s="9" t="s">
        <v>150</v>
      </c>
      <c r="G1837" s="9" t="str" cm="1">
        <f t="array" ref="G1837">VLOOKUP($F1837,Products[],COLUMN(Products[Category]),FALSE)</f>
        <v>Confections</v>
      </c>
      <c r="H1837" s="11" cm="1">
        <f t="array" ref="H1837">VLOOKUP($F1837,Products[],COLUMN(Products[UnitPrice]),FALSE)</f>
        <v>9.5</v>
      </c>
      <c r="I1837" s="6">
        <v>14</v>
      </c>
    </row>
    <row r="1838" spans="1:9" x14ac:dyDescent="0.25">
      <c r="A1838" s="6">
        <v>10956</v>
      </c>
      <c r="B1838" s="7">
        <v>44170</v>
      </c>
      <c r="C1838" s="8" t="s">
        <v>169</v>
      </c>
      <c r="D1838" s="9" t="s">
        <v>275</v>
      </c>
      <c r="E1838" s="9" t="s">
        <v>167</v>
      </c>
      <c r="F1838" s="9" t="s">
        <v>123</v>
      </c>
      <c r="G1838" s="9" t="str" cm="1">
        <f t="array" ref="G1838">VLOOKUP($F1838,Products[],COLUMN(Products[Category]),FALSE)</f>
        <v>Confections</v>
      </c>
      <c r="H1838" s="11" cm="1">
        <f t="array" ref="H1838">VLOOKUP($F1838,Products[],COLUMN(Products[UnitPrice]),FALSE)</f>
        <v>10</v>
      </c>
      <c r="I1838" s="6">
        <v>12</v>
      </c>
    </row>
    <row r="1839" spans="1:9" x14ac:dyDescent="0.25">
      <c r="A1839" s="6">
        <v>10957</v>
      </c>
      <c r="B1839" s="7">
        <v>44171</v>
      </c>
      <c r="C1839" s="8" t="s">
        <v>198</v>
      </c>
      <c r="D1839" s="9" t="s">
        <v>187</v>
      </c>
      <c r="E1839" s="9" t="s">
        <v>188</v>
      </c>
      <c r="F1839" s="9" t="s">
        <v>129</v>
      </c>
      <c r="G1839" s="9" t="str" cm="1">
        <f t="array" ref="G1839">VLOOKUP($F1839,Products[],COLUMN(Products[Category]),FALSE)</f>
        <v>Beverages</v>
      </c>
      <c r="H1839" s="11" cm="1">
        <f t="array" ref="H1839">VLOOKUP($F1839,Products[],COLUMN(Products[UnitPrice]),FALSE)</f>
        <v>18</v>
      </c>
      <c r="I1839" s="6">
        <v>40</v>
      </c>
    </row>
    <row r="1840" spans="1:9" x14ac:dyDescent="0.25">
      <c r="A1840" s="6">
        <v>10957</v>
      </c>
      <c r="B1840" s="7">
        <v>44171</v>
      </c>
      <c r="C1840" s="8" t="s">
        <v>198</v>
      </c>
      <c r="D1840" s="9" t="s">
        <v>187</v>
      </c>
      <c r="E1840" s="9" t="s">
        <v>188</v>
      </c>
      <c r="F1840" s="9" t="s">
        <v>148</v>
      </c>
      <c r="G1840" s="9" t="str" cm="1">
        <f t="array" ref="G1840">VLOOKUP($F1840,Products[],COLUMN(Products[Category]),FALSE)</f>
        <v>Grains/Cereals</v>
      </c>
      <c r="H1840" s="11" cm="1">
        <f t="array" ref="H1840">VLOOKUP($F1840,Products[],COLUMN(Products[UnitPrice]),FALSE)</f>
        <v>33.25</v>
      </c>
      <c r="I1840" s="6">
        <v>8</v>
      </c>
    </row>
    <row r="1841" spans="1:9" x14ac:dyDescent="0.25">
      <c r="A1841" s="6">
        <v>10957</v>
      </c>
      <c r="B1841" s="7">
        <v>44171</v>
      </c>
      <c r="C1841" s="8" t="s">
        <v>198</v>
      </c>
      <c r="D1841" s="9" t="s">
        <v>187</v>
      </c>
      <c r="E1841" s="9" t="s">
        <v>188</v>
      </c>
      <c r="F1841" s="9" t="s">
        <v>85</v>
      </c>
      <c r="G1841" s="9" t="str" cm="1">
        <f t="array" ref="G1841">VLOOKUP($F1841,Products[],COLUMN(Products[Category]),FALSE)</f>
        <v>Seafood</v>
      </c>
      <c r="H1841" s="11" cm="1">
        <f t="array" ref="H1841">VLOOKUP($F1841,Products[],COLUMN(Products[UnitPrice]),FALSE)</f>
        <v>25.89</v>
      </c>
      <c r="I1841" s="6">
        <v>30</v>
      </c>
    </row>
    <row r="1842" spans="1:9" x14ac:dyDescent="0.25">
      <c r="A1842" s="6">
        <v>10958</v>
      </c>
      <c r="B1842" s="7">
        <v>44171</v>
      </c>
      <c r="C1842" s="8" t="s">
        <v>223</v>
      </c>
      <c r="D1842" s="9" t="s">
        <v>267</v>
      </c>
      <c r="E1842" s="9" t="s">
        <v>268</v>
      </c>
      <c r="F1842" s="9" t="s">
        <v>23</v>
      </c>
      <c r="G1842" s="9" t="str" cm="1">
        <f t="array" ref="G1842">VLOOKUP($F1842,Products[],COLUMN(Products[Category]),FALSE)</f>
        <v>Condiments</v>
      </c>
      <c r="H1842" s="11" cm="1">
        <f t="array" ref="H1842">VLOOKUP($F1842,Products[],COLUMN(Products[UnitPrice]),FALSE)</f>
        <v>21.35</v>
      </c>
      <c r="I1842" s="6">
        <v>20</v>
      </c>
    </row>
    <row r="1843" spans="1:9" x14ac:dyDescent="0.25">
      <c r="A1843" s="6">
        <v>10958</v>
      </c>
      <c r="B1843" s="7">
        <v>44171</v>
      </c>
      <c r="C1843" s="8" t="s">
        <v>223</v>
      </c>
      <c r="D1843" s="9" t="s">
        <v>267</v>
      </c>
      <c r="E1843" s="9" t="s">
        <v>268</v>
      </c>
      <c r="F1843" s="9" t="s">
        <v>142</v>
      </c>
      <c r="G1843" s="9" t="str" cm="1">
        <f t="array" ref="G1843">VLOOKUP($F1843,Products[],COLUMN(Products[Category]),FALSE)</f>
        <v>Produce</v>
      </c>
      <c r="H1843" s="11" cm="1">
        <f t="array" ref="H1843">VLOOKUP($F1843,Products[],COLUMN(Products[UnitPrice]),FALSE)</f>
        <v>30</v>
      </c>
      <c r="I1843" s="6">
        <v>6</v>
      </c>
    </row>
    <row r="1844" spans="1:9" x14ac:dyDescent="0.25">
      <c r="A1844" s="6">
        <v>10958</v>
      </c>
      <c r="B1844" s="7">
        <v>44171</v>
      </c>
      <c r="C1844" s="8" t="s">
        <v>223</v>
      </c>
      <c r="D1844" s="9" t="s">
        <v>267</v>
      </c>
      <c r="E1844" s="9" t="s">
        <v>268</v>
      </c>
      <c r="F1844" s="9" t="s">
        <v>84</v>
      </c>
      <c r="G1844" s="9" t="str" cm="1">
        <f t="array" ref="G1844">VLOOKUP($F1844,Products[],COLUMN(Products[Category]),FALSE)</f>
        <v>Dairy Products</v>
      </c>
      <c r="H1844" s="11" cm="1">
        <f t="array" ref="H1844">VLOOKUP($F1844,Products[],COLUMN(Products[UnitPrice]),FALSE)</f>
        <v>34.799999999999997</v>
      </c>
      <c r="I1844" s="6">
        <v>5</v>
      </c>
    </row>
    <row r="1845" spans="1:9" x14ac:dyDescent="0.25">
      <c r="A1845" s="6">
        <v>10959</v>
      </c>
      <c r="B1845" s="7">
        <v>44171</v>
      </c>
      <c r="C1845" s="8" t="s">
        <v>169</v>
      </c>
      <c r="D1845" s="9" t="s">
        <v>270</v>
      </c>
      <c r="E1845" s="9" t="s">
        <v>171</v>
      </c>
      <c r="F1845" s="9" t="s">
        <v>106</v>
      </c>
      <c r="G1845" s="9" t="str" cm="1">
        <f t="array" ref="G1845">VLOOKUP($F1845,Products[],COLUMN(Products[Category]),FALSE)</f>
        <v>Beverages</v>
      </c>
      <c r="H1845" s="11" cm="1">
        <f t="array" ref="H1845">VLOOKUP($F1845,Products[],COLUMN(Products[UnitPrice]),FALSE)</f>
        <v>7.75</v>
      </c>
      <c r="I1845" s="6">
        <v>20</v>
      </c>
    </row>
    <row r="1846" spans="1:9" x14ac:dyDescent="0.25">
      <c r="A1846" s="6">
        <v>10960</v>
      </c>
      <c r="B1846" s="7">
        <v>44172</v>
      </c>
      <c r="C1846" s="8" t="s">
        <v>176</v>
      </c>
      <c r="D1846" s="9" t="s">
        <v>187</v>
      </c>
      <c r="E1846" s="9" t="s">
        <v>188</v>
      </c>
      <c r="F1846" s="9" t="s">
        <v>63</v>
      </c>
      <c r="G1846" s="9" t="str" cm="1">
        <f t="array" ref="G1846">VLOOKUP($F1846,Products[],COLUMN(Products[Category]),FALSE)</f>
        <v>Seafood</v>
      </c>
      <c r="H1846" s="11" cm="1">
        <f t="array" ref="H1846">VLOOKUP($F1846,Products[],COLUMN(Products[UnitPrice]),FALSE)</f>
        <v>9.65</v>
      </c>
      <c r="I1846" s="6">
        <v>24</v>
      </c>
    </row>
    <row r="1847" spans="1:9" x14ac:dyDescent="0.25">
      <c r="A1847" s="6">
        <v>10960</v>
      </c>
      <c r="B1847" s="7">
        <v>44172</v>
      </c>
      <c r="C1847" s="8" t="s">
        <v>176</v>
      </c>
      <c r="D1847" s="9" t="s">
        <v>187</v>
      </c>
      <c r="E1847" s="9" t="s">
        <v>188</v>
      </c>
      <c r="F1847" s="9" t="s">
        <v>47</v>
      </c>
      <c r="G1847" s="9" t="str" cm="1">
        <f t="array" ref="G1847">VLOOKUP($F1847,Products[],COLUMN(Products[Category]),FALSE)</f>
        <v>Beverages</v>
      </c>
      <c r="H1847" s="11" cm="1">
        <f t="array" ref="H1847">VLOOKUP($F1847,Products[],COLUMN(Products[UnitPrice]),FALSE)</f>
        <v>4.5</v>
      </c>
      <c r="I1847" s="6">
        <v>10</v>
      </c>
    </row>
    <row r="1848" spans="1:9" x14ac:dyDescent="0.25">
      <c r="A1848" s="6">
        <v>10961</v>
      </c>
      <c r="B1848" s="7">
        <v>44172</v>
      </c>
      <c r="C1848" s="8" t="s">
        <v>198</v>
      </c>
      <c r="D1848" s="9" t="s">
        <v>258</v>
      </c>
      <c r="E1848" s="9" t="s">
        <v>171</v>
      </c>
      <c r="F1848" s="9" t="s">
        <v>67</v>
      </c>
      <c r="G1848" s="9" t="str" cm="1">
        <f t="array" ref="G1848">VLOOKUP($F1848,Products[],COLUMN(Products[Category]),FALSE)</f>
        <v>Beverages</v>
      </c>
      <c r="H1848" s="11" cm="1">
        <f t="array" ref="H1848">VLOOKUP($F1848,Products[],COLUMN(Products[UnitPrice]),FALSE)</f>
        <v>18</v>
      </c>
      <c r="I1848" s="6">
        <v>60</v>
      </c>
    </row>
    <row r="1849" spans="1:9" x14ac:dyDescent="0.25">
      <c r="A1849" s="6">
        <v>10961</v>
      </c>
      <c r="B1849" s="7">
        <v>44172</v>
      </c>
      <c r="C1849" s="8" t="s">
        <v>198</v>
      </c>
      <c r="D1849" s="9" t="s">
        <v>258</v>
      </c>
      <c r="E1849" s="9" t="s">
        <v>171</v>
      </c>
      <c r="F1849" s="9" t="s">
        <v>31</v>
      </c>
      <c r="G1849" s="9" t="str" cm="1">
        <f t="array" ref="G1849">VLOOKUP($F1849,Products[],COLUMN(Products[Category]),FALSE)</f>
        <v>Grains/Cereals</v>
      </c>
      <c r="H1849" s="11" cm="1">
        <f t="array" ref="H1849">VLOOKUP($F1849,Products[],COLUMN(Products[UnitPrice]),FALSE)</f>
        <v>7</v>
      </c>
      <c r="I1849" s="6">
        <v>6</v>
      </c>
    </row>
    <row r="1850" spans="1:9" x14ac:dyDescent="0.25">
      <c r="A1850" s="6">
        <v>10962</v>
      </c>
      <c r="B1850" s="7">
        <v>44172</v>
      </c>
      <c r="C1850" s="8" t="s">
        <v>198</v>
      </c>
      <c r="D1850" s="9" t="s">
        <v>209</v>
      </c>
      <c r="E1850" s="9" t="s">
        <v>167</v>
      </c>
      <c r="F1850" s="9" t="s">
        <v>65</v>
      </c>
      <c r="G1850" s="9" t="str" cm="1">
        <f t="array" ref="G1850">VLOOKUP($F1850,Products[],COLUMN(Products[Category]),FALSE)</f>
        <v>Seafood</v>
      </c>
      <c r="H1850" s="11" cm="1">
        <f t="array" ref="H1850">VLOOKUP($F1850,Products[],COLUMN(Products[UnitPrice]),FALSE)</f>
        <v>6</v>
      </c>
      <c r="I1850" s="6">
        <v>77</v>
      </c>
    </row>
    <row r="1851" spans="1:9" x14ac:dyDescent="0.25">
      <c r="A1851" s="6">
        <v>10962</v>
      </c>
      <c r="B1851" s="7">
        <v>44172</v>
      </c>
      <c r="C1851" s="8" t="s">
        <v>198</v>
      </c>
      <c r="D1851" s="9" t="s">
        <v>209</v>
      </c>
      <c r="E1851" s="9" t="s">
        <v>167</v>
      </c>
      <c r="F1851" s="9" t="s">
        <v>99</v>
      </c>
      <c r="G1851" s="9" t="str" cm="1">
        <f t="array" ref="G1851">VLOOKUP($F1851,Products[],COLUMN(Products[Category]),FALSE)</f>
        <v>Meat/Poultry</v>
      </c>
      <c r="H1851" s="11" cm="1">
        <f t="array" ref="H1851">VLOOKUP($F1851,Products[],COLUMN(Products[UnitPrice]),FALSE)</f>
        <v>32.799999999999997</v>
      </c>
      <c r="I1851" s="6">
        <v>20</v>
      </c>
    </row>
    <row r="1852" spans="1:9" x14ac:dyDescent="0.25">
      <c r="A1852" s="6">
        <v>10962</v>
      </c>
      <c r="B1852" s="7">
        <v>44172</v>
      </c>
      <c r="C1852" s="8" t="s">
        <v>198</v>
      </c>
      <c r="D1852" s="9" t="s">
        <v>209</v>
      </c>
      <c r="E1852" s="9" t="s">
        <v>167</v>
      </c>
      <c r="F1852" s="9" t="s">
        <v>142</v>
      </c>
      <c r="G1852" s="9" t="str" cm="1">
        <f t="array" ref="G1852">VLOOKUP($F1852,Products[],COLUMN(Products[Category]),FALSE)</f>
        <v>Produce</v>
      </c>
      <c r="H1852" s="11" cm="1">
        <f t="array" ref="H1852">VLOOKUP($F1852,Products[],COLUMN(Products[UnitPrice]),FALSE)</f>
        <v>30</v>
      </c>
      <c r="I1852" s="6">
        <v>45</v>
      </c>
    </row>
    <row r="1853" spans="1:9" x14ac:dyDescent="0.25">
      <c r="A1853" s="6">
        <v>10962</v>
      </c>
      <c r="B1853" s="7">
        <v>44172</v>
      </c>
      <c r="C1853" s="8" t="s">
        <v>198</v>
      </c>
      <c r="D1853" s="9" t="s">
        <v>209</v>
      </c>
      <c r="E1853" s="9" t="s">
        <v>167</v>
      </c>
      <c r="F1853" s="9" t="s">
        <v>67</v>
      </c>
      <c r="G1853" s="9" t="str" cm="1">
        <f t="array" ref="G1853">VLOOKUP($F1853,Products[],COLUMN(Products[Category]),FALSE)</f>
        <v>Beverages</v>
      </c>
      <c r="H1853" s="11" cm="1">
        <f t="array" ref="H1853">VLOOKUP($F1853,Products[],COLUMN(Products[UnitPrice]),FALSE)</f>
        <v>18</v>
      </c>
      <c r="I1853" s="6">
        <v>44</v>
      </c>
    </row>
    <row r="1854" spans="1:9" x14ac:dyDescent="0.25">
      <c r="A1854" s="6">
        <v>10962</v>
      </c>
      <c r="B1854" s="7">
        <v>44172</v>
      </c>
      <c r="C1854" s="8" t="s">
        <v>198</v>
      </c>
      <c r="D1854" s="9" t="s">
        <v>209</v>
      </c>
      <c r="E1854" s="9" t="s">
        <v>167</v>
      </c>
      <c r="F1854" s="9" t="s">
        <v>49</v>
      </c>
      <c r="G1854" s="9" t="str" cm="1">
        <f t="array" ref="G1854">VLOOKUP($F1854,Products[],COLUMN(Products[Category]),FALSE)</f>
        <v>Dairy Products</v>
      </c>
      <c r="H1854" s="11" cm="1">
        <f t="array" ref="H1854">VLOOKUP($F1854,Products[],COLUMN(Products[UnitPrice]),FALSE)</f>
        <v>36</v>
      </c>
      <c r="I1854" s="6">
        <v>9</v>
      </c>
    </row>
    <row r="1855" spans="1:9" x14ac:dyDescent="0.25">
      <c r="A1855" s="6">
        <v>10963</v>
      </c>
      <c r="B1855" s="7">
        <v>44172</v>
      </c>
      <c r="C1855" s="8" t="s">
        <v>185</v>
      </c>
      <c r="D1855" s="9" t="s">
        <v>240</v>
      </c>
      <c r="E1855" s="9" t="s">
        <v>241</v>
      </c>
      <c r="F1855" s="9" t="s">
        <v>11</v>
      </c>
      <c r="G1855" s="9" t="str" cm="1">
        <f t="array" ref="G1855">VLOOKUP($F1855,Products[],COLUMN(Products[Category]),FALSE)</f>
        <v>Dairy Products</v>
      </c>
      <c r="H1855" s="11" cm="1">
        <f t="array" ref="H1855">VLOOKUP($F1855,Products[],COLUMN(Products[UnitPrice]),FALSE)</f>
        <v>34</v>
      </c>
      <c r="I1855" s="6">
        <v>2</v>
      </c>
    </row>
    <row r="1856" spans="1:9" x14ac:dyDescent="0.25">
      <c r="A1856" s="6">
        <v>10964</v>
      </c>
      <c r="B1856" s="7">
        <v>44173</v>
      </c>
      <c r="C1856" s="8" t="s">
        <v>176</v>
      </c>
      <c r="D1856" s="9" t="s">
        <v>286</v>
      </c>
      <c r="E1856" s="9" t="s">
        <v>162</v>
      </c>
      <c r="F1856" s="9" t="s">
        <v>13</v>
      </c>
      <c r="G1856" s="9" t="str" cm="1">
        <f t="array" ref="G1856">VLOOKUP($F1856,Products[],COLUMN(Products[Category]),FALSE)</f>
        <v>Seafood</v>
      </c>
      <c r="H1856" s="11" cm="1">
        <f t="array" ref="H1856">VLOOKUP($F1856,Products[],COLUMN(Products[UnitPrice]),FALSE)</f>
        <v>62.5</v>
      </c>
      <c r="I1856" s="6">
        <v>6</v>
      </c>
    </row>
    <row r="1857" spans="1:9" x14ac:dyDescent="0.25">
      <c r="A1857" s="6">
        <v>10964</v>
      </c>
      <c r="B1857" s="7">
        <v>44173</v>
      </c>
      <c r="C1857" s="8" t="s">
        <v>176</v>
      </c>
      <c r="D1857" s="9" t="s">
        <v>286</v>
      </c>
      <c r="E1857" s="9" t="s">
        <v>162</v>
      </c>
      <c r="F1857" s="9" t="s">
        <v>49</v>
      </c>
      <c r="G1857" s="9" t="str" cm="1">
        <f t="array" ref="G1857">VLOOKUP($F1857,Products[],COLUMN(Products[Category]),FALSE)</f>
        <v>Dairy Products</v>
      </c>
      <c r="H1857" s="11" cm="1">
        <f t="array" ref="H1857">VLOOKUP($F1857,Products[],COLUMN(Products[UnitPrice]),FALSE)</f>
        <v>36</v>
      </c>
      <c r="I1857" s="6">
        <v>10</v>
      </c>
    </row>
    <row r="1858" spans="1:9" x14ac:dyDescent="0.25">
      <c r="A1858" s="6">
        <v>10964</v>
      </c>
      <c r="B1858" s="7">
        <v>44173</v>
      </c>
      <c r="C1858" s="8" t="s">
        <v>176</v>
      </c>
      <c r="D1858" s="9" t="s">
        <v>286</v>
      </c>
      <c r="E1858" s="9" t="s">
        <v>162</v>
      </c>
      <c r="F1858" s="9" t="s">
        <v>27</v>
      </c>
      <c r="G1858" s="9" t="str" cm="1">
        <f t="array" ref="G1858">VLOOKUP($F1858,Products[],COLUMN(Products[Category]),FALSE)</f>
        <v>Beverages</v>
      </c>
      <c r="H1858" s="11" cm="1">
        <f t="array" ref="H1858">VLOOKUP($F1858,Products[],COLUMN(Products[UnitPrice]),FALSE)</f>
        <v>263.5</v>
      </c>
      <c r="I1858" s="6">
        <v>5</v>
      </c>
    </row>
    <row r="1859" spans="1:9" x14ac:dyDescent="0.25">
      <c r="A1859" s="6">
        <v>10965</v>
      </c>
      <c r="B1859" s="7">
        <v>44173</v>
      </c>
      <c r="C1859" s="8" t="s">
        <v>169</v>
      </c>
      <c r="D1859" s="9" t="s">
        <v>230</v>
      </c>
      <c r="E1859" s="9" t="s">
        <v>197</v>
      </c>
      <c r="F1859" s="9" t="s">
        <v>76</v>
      </c>
      <c r="G1859" s="9" t="str" cm="1">
        <f t="array" ref="G1859">VLOOKUP($F1859,Products[],COLUMN(Products[Category]),FALSE)</f>
        <v>Produce</v>
      </c>
      <c r="H1859" s="11" cm="1">
        <f t="array" ref="H1859">VLOOKUP($F1859,Products[],COLUMN(Products[UnitPrice]),FALSE)</f>
        <v>53</v>
      </c>
      <c r="I1859" s="6">
        <v>16</v>
      </c>
    </row>
    <row r="1860" spans="1:9" x14ac:dyDescent="0.25">
      <c r="A1860" s="6">
        <v>10966</v>
      </c>
      <c r="B1860" s="7">
        <v>44173</v>
      </c>
      <c r="C1860" s="8" t="s">
        <v>172</v>
      </c>
      <c r="D1860" s="9" t="s">
        <v>181</v>
      </c>
      <c r="E1860" s="9" t="s">
        <v>182</v>
      </c>
      <c r="F1860" s="9" t="s">
        <v>39</v>
      </c>
      <c r="G1860" s="9" t="str" cm="1">
        <f t="array" ref="G1860">VLOOKUP($F1860,Products[],COLUMN(Products[Category]),FALSE)</f>
        <v>Grains/Cereals</v>
      </c>
      <c r="H1860" s="11" cm="1">
        <f t="array" ref="H1860">VLOOKUP($F1860,Products[],COLUMN(Products[UnitPrice]),FALSE)</f>
        <v>38</v>
      </c>
      <c r="I1860" s="6">
        <v>12</v>
      </c>
    </row>
    <row r="1861" spans="1:9" x14ac:dyDescent="0.25">
      <c r="A1861" s="6">
        <v>10966</v>
      </c>
      <c r="B1861" s="7">
        <v>44173</v>
      </c>
      <c r="C1861" s="8" t="s">
        <v>172</v>
      </c>
      <c r="D1861" s="9" t="s">
        <v>181</v>
      </c>
      <c r="E1861" s="9" t="s">
        <v>182</v>
      </c>
      <c r="F1861" s="9" t="s">
        <v>130</v>
      </c>
      <c r="G1861" s="9" t="str" cm="1">
        <f t="array" ref="G1861">VLOOKUP($F1861,Products[],COLUMN(Products[Category]),FALSE)</f>
        <v>Confections</v>
      </c>
      <c r="H1861" s="11" cm="1">
        <f t="array" ref="H1861">VLOOKUP($F1861,Products[],COLUMN(Products[UnitPrice]),FALSE)</f>
        <v>49.3</v>
      </c>
      <c r="I1861" s="6">
        <v>12</v>
      </c>
    </row>
    <row r="1862" spans="1:9" x14ac:dyDescent="0.25">
      <c r="A1862" s="6">
        <v>10966</v>
      </c>
      <c r="B1862" s="7">
        <v>44173</v>
      </c>
      <c r="C1862" s="8" t="s">
        <v>172</v>
      </c>
      <c r="D1862" s="9" t="s">
        <v>181</v>
      </c>
      <c r="E1862" s="9" t="s">
        <v>182</v>
      </c>
      <c r="F1862" s="9" t="s">
        <v>45</v>
      </c>
      <c r="G1862" s="9" t="str" cm="1">
        <f t="array" ref="G1862">VLOOKUP($F1862,Products[],COLUMN(Products[Category]),FALSE)</f>
        <v>Seafood</v>
      </c>
      <c r="H1862" s="11" cm="1">
        <f t="array" ref="H1862">VLOOKUP($F1862,Products[],COLUMN(Products[UnitPrice]),FALSE)</f>
        <v>26</v>
      </c>
      <c r="I1862" s="6">
        <v>8</v>
      </c>
    </row>
    <row r="1863" spans="1:9" x14ac:dyDescent="0.25">
      <c r="A1863" s="6">
        <v>10967</v>
      </c>
      <c r="B1863" s="7">
        <v>44176</v>
      </c>
      <c r="C1863" s="8" t="s">
        <v>202</v>
      </c>
      <c r="D1863" s="9" t="s">
        <v>166</v>
      </c>
      <c r="E1863" s="9" t="s">
        <v>167</v>
      </c>
      <c r="F1863" s="9" t="s">
        <v>132</v>
      </c>
      <c r="G1863" s="9" t="str" cm="1">
        <f t="array" ref="G1863">VLOOKUP($F1863,Products[],COLUMN(Products[Category]),FALSE)</f>
        <v>Confections</v>
      </c>
      <c r="H1863" s="11" cm="1">
        <f t="array" ref="H1863">VLOOKUP($F1863,Products[],COLUMN(Products[UnitPrice]),FALSE)</f>
        <v>9.1999999999999993</v>
      </c>
      <c r="I1863" s="6">
        <v>12</v>
      </c>
    </row>
    <row r="1864" spans="1:9" x14ac:dyDescent="0.25">
      <c r="A1864" s="6">
        <v>10967</v>
      </c>
      <c r="B1864" s="7">
        <v>44176</v>
      </c>
      <c r="C1864" s="8" t="s">
        <v>202</v>
      </c>
      <c r="D1864" s="9" t="s">
        <v>166</v>
      </c>
      <c r="E1864" s="9" t="s">
        <v>167</v>
      </c>
      <c r="F1864" s="9" t="s">
        <v>80</v>
      </c>
      <c r="G1864" s="9" t="str" cm="1">
        <f t="array" ref="G1864">VLOOKUP($F1864,Products[],COLUMN(Products[Category]),FALSE)</f>
        <v>Confections</v>
      </c>
      <c r="H1864" s="11" cm="1">
        <f t="array" ref="H1864">VLOOKUP($F1864,Products[],COLUMN(Products[UnitPrice]),FALSE)</f>
        <v>20</v>
      </c>
      <c r="I1864" s="6">
        <v>40</v>
      </c>
    </row>
    <row r="1865" spans="1:9" x14ac:dyDescent="0.25">
      <c r="A1865" s="6">
        <v>10968</v>
      </c>
      <c r="B1865" s="7">
        <v>44176</v>
      </c>
      <c r="C1865" s="8" t="s">
        <v>191</v>
      </c>
      <c r="D1865" s="9" t="s">
        <v>189</v>
      </c>
      <c r="E1865" s="9" t="s">
        <v>190</v>
      </c>
      <c r="F1865" s="9" t="s">
        <v>47</v>
      </c>
      <c r="G1865" s="9" t="str" cm="1">
        <f t="array" ref="G1865">VLOOKUP($F1865,Products[],COLUMN(Products[Category]),FALSE)</f>
        <v>Beverages</v>
      </c>
      <c r="H1865" s="11" cm="1">
        <f t="array" ref="H1865">VLOOKUP($F1865,Products[],COLUMN(Products[UnitPrice]),FALSE)</f>
        <v>4.5</v>
      </c>
      <c r="I1865" s="6">
        <v>30</v>
      </c>
    </row>
    <row r="1866" spans="1:9" x14ac:dyDescent="0.25">
      <c r="A1866" s="6">
        <v>10968</v>
      </c>
      <c r="B1866" s="7">
        <v>44176</v>
      </c>
      <c r="C1866" s="8" t="s">
        <v>191</v>
      </c>
      <c r="D1866" s="9" t="s">
        <v>189</v>
      </c>
      <c r="E1866" s="9" t="s">
        <v>190</v>
      </c>
      <c r="F1866" s="9" t="s">
        <v>148</v>
      </c>
      <c r="G1866" s="9" t="str" cm="1">
        <f t="array" ref="G1866">VLOOKUP($F1866,Products[],COLUMN(Products[Category]),FALSE)</f>
        <v>Grains/Cereals</v>
      </c>
      <c r="H1866" s="11" cm="1">
        <f t="array" ref="H1866">VLOOKUP($F1866,Products[],COLUMN(Products[UnitPrice]),FALSE)</f>
        <v>33.25</v>
      </c>
      <c r="I1866" s="6">
        <v>4</v>
      </c>
    </row>
    <row r="1867" spans="1:9" x14ac:dyDescent="0.25">
      <c r="A1867" s="6">
        <v>10968</v>
      </c>
      <c r="B1867" s="7">
        <v>44176</v>
      </c>
      <c r="C1867" s="8" t="s">
        <v>191</v>
      </c>
      <c r="D1867" s="9" t="s">
        <v>189</v>
      </c>
      <c r="E1867" s="9" t="s">
        <v>190</v>
      </c>
      <c r="F1867" s="9" t="s">
        <v>103</v>
      </c>
      <c r="G1867" s="9" t="str" cm="1">
        <f t="array" ref="G1867">VLOOKUP($F1867,Products[],COLUMN(Products[Category]),FALSE)</f>
        <v>Dairy Products</v>
      </c>
      <c r="H1867" s="11" cm="1">
        <f t="array" ref="H1867">VLOOKUP($F1867,Products[],COLUMN(Products[UnitPrice]),FALSE)</f>
        <v>38</v>
      </c>
      <c r="I1867" s="6">
        <v>30</v>
      </c>
    </row>
    <row r="1868" spans="1:9" x14ac:dyDescent="0.25">
      <c r="A1868" s="6">
        <v>10969</v>
      </c>
      <c r="B1868" s="7">
        <v>44176</v>
      </c>
      <c r="C1868" s="8" t="s">
        <v>191</v>
      </c>
      <c r="D1868" s="9" t="s">
        <v>224</v>
      </c>
      <c r="E1868" s="9" t="s">
        <v>171</v>
      </c>
      <c r="F1868" s="9" t="s">
        <v>127</v>
      </c>
      <c r="G1868" s="9" t="str" cm="1">
        <f t="array" ref="G1868">VLOOKUP($F1868,Products[],COLUMN(Products[Category]),FALSE)</f>
        <v>Seafood</v>
      </c>
      <c r="H1868" s="11" cm="1">
        <f t="array" ref="H1868">VLOOKUP($F1868,Products[],COLUMN(Products[UnitPrice]),FALSE)</f>
        <v>12</v>
      </c>
      <c r="I1868" s="6">
        <v>9</v>
      </c>
    </row>
    <row r="1869" spans="1:9" x14ac:dyDescent="0.25">
      <c r="A1869" s="6">
        <v>10970</v>
      </c>
      <c r="B1869" s="7">
        <v>44177</v>
      </c>
      <c r="C1869" s="8" t="s">
        <v>185</v>
      </c>
      <c r="D1869" s="9" t="s">
        <v>239</v>
      </c>
      <c r="E1869" s="9" t="s">
        <v>217</v>
      </c>
      <c r="F1869" s="9" t="s">
        <v>31</v>
      </c>
      <c r="G1869" s="9" t="str" cm="1">
        <f t="array" ref="G1869">VLOOKUP($F1869,Products[],COLUMN(Products[Category]),FALSE)</f>
        <v>Grains/Cereals</v>
      </c>
      <c r="H1869" s="11" cm="1">
        <f t="array" ref="H1869">VLOOKUP($F1869,Products[],COLUMN(Products[UnitPrice]),FALSE)</f>
        <v>7</v>
      </c>
      <c r="I1869" s="6">
        <v>40</v>
      </c>
    </row>
    <row r="1870" spans="1:9" x14ac:dyDescent="0.25">
      <c r="A1870" s="6">
        <v>10971</v>
      </c>
      <c r="B1870" s="7">
        <v>44177</v>
      </c>
      <c r="C1870" s="8" t="s">
        <v>202</v>
      </c>
      <c r="D1870" s="9" t="s">
        <v>285</v>
      </c>
      <c r="E1870" s="9" t="s">
        <v>162</v>
      </c>
      <c r="F1870" s="9" t="s">
        <v>134</v>
      </c>
      <c r="G1870" s="9" t="str" cm="1">
        <f t="array" ref="G1870">VLOOKUP($F1870,Products[],COLUMN(Products[Category]),FALSE)</f>
        <v>Meat/Poultry</v>
      </c>
      <c r="H1870" s="11" cm="1">
        <f t="array" ref="H1870">VLOOKUP($F1870,Products[],COLUMN(Products[UnitPrice]),FALSE)</f>
        <v>123.79</v>
      </c>
      <c r="I1870" s="6">
        <v>14</v>
      </c>
    </row>
    <row r="1871" spans="1:9" x14ac:dyDescent="0.25">
      <c r="A1871" s="6">
        <v>10972</v>
      </c>
      <c r="B1871" s="7">
        <v>44177</v>
      </c>
      <c r="C1871" s="8" t="s">
        <v>172</v>
      </c>
      <c r="D1871" s="9" t="s">
        <v>287</v>
      </c>
      <c r="E1871" s="9" t="s">
        <v>162</v>
      </c>
      <c r="F1871" s="9" t="s">
        <v>5</v>
      </c>
      <c r="G1871" s="9" t="str" cm="1">
        <f t="array" ref="G1871">VLOOKUP($F1871,Products[],COLUMN(Products[Category]),FALSE)</f>
        <v>Meat/Poultry</v>
      </c>
      <c r="H1871" s="11" cm="1">
        <f t="array" ref="H1871">VLOOKUP($F1871,Products[],COLUMN(Products[UnitPrice]),FALSE)</f>
        <v>39</v>
      </c>
      <c r="I1871" s="6">
        <v>6</v>
      </c>
    </row>
    <row r="1872" spans="1:9" x14ac:dyDescent="0.25">
      <c r="A1872" s="6">
        <v>10972</v>
      </c>
      <c r="B1872" s="7">
        <v>44177</v>
      </c>
      <c r="C1872" s="8" t="s">
        <v>172</v>
      </c>
      <c r="D1872" s="9" t="s">
        <v>287</v>
      </c>
      <c r="E1872" s="9" t="s">
        <v>162</v>
      </c>
      <c r="F1872" s="9" t="s">
        <v>35</v>
      </c>
      <c r="G1872" s="9" t="str" cm="1">
        <f t="array" ref="G1872">VLOOKUP($F1872,Products[],COLUMN(Products[Category]),FALSE)</f>
        <v>Dairy Products</v>
      </c>
      <c r="H1872" s="11" cm="1">
        <f t="array" ref="H1872">VLOOKUP($F1872,Products[],COLUMN(Products[UnitPrice]),FALSE)</f>
        <v>2.5</v>
      </c>
      <c r="I1872" s="6">
        <v>7</v>
      </c>
    </row>
    <row r="1873" spans="1:9" x14ac:dyDescent="0.25">
      <c r="A1873" s="6">
        <v>10973</v>
      </c>
      <c r="B1873" s="7">
        <v>44177</v>
      </c>
      <c r="C1873" s="8" t="s">
        <v>169</v>
      </c>
      <c r="D1873" s="9" t="s">
        <v>287</v>
      </c>
      <c r="E1873" s="9" t="s">
        <v>162</v>
      </c>
      <c r="F1873" s="9" t="s">
        <v>63</v>
      </c>
      <c r="G1873" s="9" t="str" cm="1">
        <f t="array" ref="G1873">VLOOKUP($F1873,Products[],COLUMN(Products[Category]),FALSE)</f>
        <v>Seafood</v>
      </c>
      <c r="H1873" s="11" cm="1">
        <f t="array" ref="H1873">VLOOKUP($F1873,Products[],COLUMN(Products[UnitPrice]),FALSE)</f>
        <v>9.65</v>
      </c>
      <c r="I1873" s="6">
        <v>6</v>
      </c>
    </row>
    <row r="1874" spans="1:9" x14ac:dyDescent="0.25">
      <c r="A1874" s="6">
        <v>10973</v>
      </c>
      <c r="B1874" s="7">
        <v>44177</v>
      </c>
      <c r="C1874" s="8" t="s">
        <v>169</v>
      </c>
      <c r="D1874" s="9" t="s">
        <v>287</v>
      </c>
      <c r="E1874" s="9" t="s">
        <v>162</v>
      </c>
      <c r="F1874" s="9" t="s">
        <v>106</v>
      </c>
      <c r="G1874" s="9" t="str" cm="1">
        <f t="array" ref="G1874">VLOOKUP($F1874,Products[],COLUMN(Products[Category]),FALSE)</f>
        <v>Beverages</v>
      </c>
      <c r="H1874" s="11" cm="1">
        <f t="array" ref="H1874">VLOOKUP($F1874,Products[],COLUMN(Products[UnitPrice]),FALSE)</f>
        <v>7.75</v>
      </c>
      <c r="I1874" s="6">
        <v>10</v>
      </c>
    </row>
    <row r="1875" spans="1:9" x14ac:dyDescent="0.25">
      <c r="A1875" s="6">
        <v>10973</v>
      </c>
      <c r="B1875" s="7">
        <v>44177</v>
      </c>
      <c r="C1875" s="8" t="s">
        <v>169</v>
      </c>
      <c r="D1875" s="9" t="s">
        <v>287</v>
      </c>
      <c r="E1875" s="9" t="s">
        <v>162</v>
      </c>
      <c r="F1875" s="9" t="s">
        <v>53</v>
      </c>
      <c r="G1875" s="9" t="str" cm="1">
        <f t="array" ref="G1875">VLOOKUP($F1875,Products[],COLUMN(Products[Category]),FALSE)</f>
        <v>Confections</v>
      </c>
      <c r="H1875" s="11" cm="1">
        <f t="array" ref="H1875">VLOOKUP($F1875,Products[],COLUMN(Products[UnitPrice]),FALSE)</f>
        <v>31.23</v>
      </c>
      <c r="I1875" s="6">
        <v>5</v>
      </c>
    </row>
    <row r="1876" spans="1:9" x14ac:dyDescent="0.25">
      <c r="A1876" s="6">
        <v>10974</v>
      </c>
      <c r="B1876" s="7">
        <v>44178</v>
      </c>
      <c r="C1876" s="8" t="s">
        <v>176</v>
      </c>
      <c r="D1876" s="9" t="s">
        <v>208</v>
      </c>
      <c r="E1876" s="9" t="s">
        <v>197</v>
      </c>
      <c r="F1876" s="9" t="s">
        <v>146</v>
      </c>
      <c r="G1876" s="9" t="str" cm="1">
        <f t="array" ref="G1876">VLOOKUP($F1876,Products[],COLUMN(Products[Category]),FALSE)</f>
        <v>Condiments</v>
      </c>
      <c r="H1876" s="11" cm="1">
        <f t="array" ref="H1876">VLOOKUP($F1876,Products[],COLUMN(Products[UnitPrice]),FALSE)</f>
        <v>43.9</v>
      </c>
      <c r="I1876" s="6">
        <v>10</v>
      </c>
    </row>
    <row r="1877" spans="1:9" x14ac:dyDescent="0.25">
      <c r="A1877" s="6">
        <v>10975</v>
      </c>
      <c r="B1877" s="7">
        <v>44178</v>
      </c>
      <c r="C1877" s="8" t="s">
        <v>191</v>
      </c>
      <c r="D1877" s="9" t="s">
        <v>264</v>
      </c>
      <c r="E1877" s="9" t="s">
        <v>244</v>
      </c>
      <c r="F1877" s="9" t="s">
        <v>87</v>
      </c>
      <c r="G1877" s="9" t="str" cm="1">
        <f t="array" ref="G1877">VLOOKUP($F1877,Products[],COLUMN(Products[Category]),FALSE)</f>
        <v>Condiments</v>
      </c>
      <c r="H1877" s="11" cm="1">
        <f t="array" ref="H1877">VLOOKUP($F1877,Products[],COLUMN(Products[UnitPrice]),FALSE)</f>
        <v>40</v>
      </c>
      <c r="I1877" s="6">
        <v>16</v>
      </c>
    </row>
    <row r="1878" spans="1:9" x14ac:dyDescent="0.25">
      <c r="A1878" s="6">
        <v>10975</v>
      </c>
      <c r="B1878" s="7">
        <v>44178</v>
      </c>
      <c r="C1878" s="8" t="s">
        <v>191</v>
      </c>
      <c r="D1878" s="9" t="s">
        <v>264</v>
      </c>
      <c r="E1878" s="9" t="s">
        <v>244</v>
      </c>
      <c r="F1878" s="9" t="s">
        <v>106</v>
      </c>
      <c r="G1878" s="9" t="str" cm="1">
        <f t="array" ref="G1878">VLOOKUP($F1878,Products[],COLUMN(Products[Category]),FALSE)</f>
        <v>Beverages</v>
      </c>
      <c r="H1878" s="11" cm="1">
        <f t="array" ref="H1878">VLOOKUP($F1878,Products[],COLUMN(Products[UnitPrice]),FALSE)</f>
        <v>7.75</v>
      </c>
      <c r="I1878" s="6">
        <v>10</v>
      </c>
    </row>
    <row r="1879" spans="1:9" x14ac:dyDescent="0.25">
      <c r="A1879" s="6">
        <v>10976</v>
      </c>
      <c r="B1879" s="7">
        <v>44178</v>
      </c>
      <c r="C1879" s="8" t="s">
        <v>191</v>
      </c>
      <c r="D1879" s="9" t="s">
        <v>187</v>
      </c>
      <c r="E1879" s="9" t="s">
        <v>188</v>
      </c>
      <c r="F1879" s="9" t="s">
        <v>112</v>
      </c>
      <c r="G1879" s="9" t="str" cm="1">
        <f t="array" ref="G1879">VLOOKUP($F1879,Products[],COLUMN(Products[Category]),FALSE)</f>
        <v>Produce</v>
      </c>
      <c r="H1879" s="11" cm="1">
        <f t="array" ref="H1879">VLOOKUP($F1879,Products[],COLUMN(Products[UnitPrice]),FALSE)</f>
        <v>45.6</v>
      </c>
      <c r="I1879" s="6">
        <v>20</v>
      </c>
    </row>
    <row r="1880" spans="1:9" x14ac:dyDescent="0.25">
      <c r="A1880" s="6">
        <v>10977</v>
      </c>
      <c r="B1880" s="7">
        <v>44179</v>
      </c>
      <c r="C1880" s="8" t="s">
        <v>198</v>
      </c>
      <c r="D1880" s="9" t="s">
        <v>199</v>
      </c>
      <c r="E1880" s="9" t="s">
        <v>200</v>
      </c>
      <c r="F1880" s="9" t="s">
        <v>146</v>
      </c>
      <c r="G1880" s="9" t="str" cm="1">
        <f t="array" ref="G1880">VLOOKUP($F1880,Products[],COLUMN(Products[Category]),FALSE)</f>
        <v>Condiments</v>
      </c>
      <c r="H1880" s="11" cm="1">
        <f t="array" ref="H1880">VLOOKUP($F1880,Products[],COLUMN(Products[UnitPrice]),FALSE)</f>
        <v>43.9</v>
      </c>
      <c r="I1880" s="6">
        <v>20</v>
      </c>
    </row>
    <row r="1881" spans="1:9" x14ac:dyDescent="0.25">
      <c r="A1881" s="6">
        <v>10977</v>
      </c>
      <c r="B1881" s="7">
        <v>44179</v>
      </c>
      <c r="C1881" s="8" t="s">
        <v>198</v>
      </c>
      <c r="D1881" s="9" t="s">
        <v>199</v>
      </c>
      <c r="E1881" s="9" t="s">
        <v>200</v>
      </c>
      <c r="F1881" s="9" t="s">
        <v>150</v>
      </c>
      <c r="G1881" s="9" t="str" cm="1">
        <f t="array" ref="G1881">VLOOKUP($F1881,Products[],COLUMN(Products[Category]),FALSE)</f>
        <v>Confections</v>
      </c>
      <c r="H1881" s="11" cm="1">
        <f t="array" ref="H1881">VLOOKUP($F1881,Products[],COLUMN(Products[UnitPrice]),FALSE)</f>
        <v>9.5</v>
      </c>
      <c r="I1881" s="6">
        <v>30</v>
      </c>
    </row>
    <row r="1882" spans="1:9" x14ac:dyDescent="0.25">
      <c r="A1882" s="6">
        <v>10977</v>
      </c>
      <c r="B1882" s="7">
        <v>44179</v>
      </c>
      <c r="C1882" s="8" t="s">
        <v>198</v>
      </c>
      <c r="D1882" s="9" t="s">
        <v>199</v>
      </c>
      <c r="E1882" s="9" t="s">
        <v>200</v>
      </c>
      <c r="F1882" s="9" t="s">
        <v>76</v>
      </c>
      <c r="G1882" s="9" t="str" cm="1">
        <f t="array" ref="G1882">VLOOKUP($F1882,Products[],COLUMN(Products[Category]),FALSE)</f>
        <v>Produce</v>
      </c>
      <c r="H1882" s="11" cm="1">
        <f t="array" ref="H1882">VLOOKUP($F1882,Products[],COLUMN(Products[UnitPrice]),FALSE)</f>
        <v>53</v>
      </c>
      <c r="I1882" s="6">
        <v>10</v>
      </c>
    </row>
    <row r="1883" spans="1:9" x14ac:dyDescent="0.25">
      <c r="A1883" s="6">
        <v>10977</v>
      </c>
      <c r="B1883" s="7">
        <v>44179</v>
      </c>
      <c r="C1883" s="8" t="s">
        <v>198</v>
      </c>
      <c r="D1883" s="9" t="s">
        <v>199</v>
      </c>
      <c r="E1883" s="9" t="s">
        <v>200</v>
      </c>
      <c r="F1883" s="9" t="s">
        <v>19</v>
      </c>
      <c r="G1883" s="9" t="str" cm="1">
        <f t="array" ref="G1883">VLOOKUP($F1883,Products[],COLUMN(Products[Category]),FALSE)</f>
        <v>Beverages</v>
      </c>
      <c r="H1883" s="11" cm="1">
        <f t="array" ref="H1883">VLOOKUP($F1883,Products[],COLUMN(Products[UnitPrice]),FALSE)</f>
        <v>18</v>
      </c>
      <c r="I1883" s="6">
        <v>30</v>
      </c>
    </row>
    <row r="1884" spans="1:9" x14ac:dyDescent="0.25">
      <c r="A1884" s="6">
        <v>10978</v>
      </c>
      <c r="B1884" s="7">
        <v>44179</v>
      </c>
      <c r="C1884" s="8" t="s">
        <v>185</v>
      </c>
      <c r="D1884" s="9" t="s">
        <v>279</v>
      </c>
      <c r="E1884" s="9" t="s">
        <v>178</v>
      </c>
      <c r="F1884" s="9" t="s">
        <v>51</v>
      </c>
      <c r="G1884" s="9" t="str" cm="1">
        <f t="array" ref="G1884">VLOOKUP($F1884,Products[],COLUMN(Products[Category]),FALSE)</f>
        <v>Condiments</v>
      </c>
      <c r="H1884" s="11" cm="1">
        <f t="array" ref="H1884">VLOOKUP($F1884,Products[],COLUMN(Products[UnitPrice]),FALSE)</f>
        <v>19.45</v>
      </c>
      <c r="I1884" s="6">
        <v>6</v>
      </c>
    </row>
    <row r="1885" spans="1:9" x14ac:dyDescent="0.25">
      <c r="A1885" s="6">
        <v>10978</v>
      </c>
      <c r="B1885" s="7">
        <v>44179</v>
      </c>
      <c r="C1885" s="8" t="s">
        <v>185</v>
      </c>
      <c r="D1885" s="9" t="s">
        <v>279</v>
      </c>
      <c r="E1885" s="9" t="s">
        <v>178</v>
      </c>
      <c r="F1885" s="9" t="s">
        <v>9</v>
      </c>
      <c r="G1885" s="9" t="str" cm="1">
        <f t="array" ref="G1885">VLOOKUP($F1885,Products[],COLUMN(Products[Category]),FALSE)</f>
        <v>Seafood</v>
      </c>
      <c r="H1885" s="11" cm="1">
        <f t="array" ref="H1885">VLOOKUP($F1885,Products[],COLUMN(Products[UnitPrice]),FALSE)</f>
        <v>18.399999999999999</v>
      </c>
      <c r="I1885" s="6">
        <v>10</v>
      </c>
    </row>
    <row r="1886" spans="1:9" x14ac:dyDescent="0.25">
      <c r="A1886" s="6">
        <v>10978</v>
      </c>
      <c r="B1886" s="7">
        <v>44179</v>
      </c>
      <c r="C1886" s="8" t="s">
        <v>185</v>
      </c>
      <c r="D1886" s="9" t="s">
        <v>279</v>
      </c>
      <c r="E1886" s="9" t="s">
        <v>178</v>
      </c>
      <c r="F1886" s="9" t="s">
        <v>123</v>
      </c>
      <c r="G1886" s="9" t="str" cm="1">
        <f t="array" ref="G1886">VLOOKUP($F1886,Products[],COLUMN(Products[Category]),FALSE)</f>
        <v>Confections</v>
      </c>
      <c r="H1886" s="11" cm="1">
        <f t="array" ref="H1886">VLOOKUP($F1886,Products[],COLUMN(Products[UnitPrice]),FALSE)</f>
        <v>10</v>
      </c>
      <c r="I1886" s="6">
        <v>40</v>
      </c>
    </row>
    <row r="1887" spans="1:9" x14ac:dyDescent="0.25">
      <c r="A1887" s="6">
        <v>10978</v>
      </c>
      <c r="B1887" s="7">
        <v>44179</v>
      </c>
      <c r="C1887" s="8" t="s">
        <v>185</v>
      </c>
      <c r="D1887" s="9" t="s">
        <v>279</v>
      </c>
      <c r="E1887" s="9" t="s">
        <v>178</v>
      </c>
      <c r="F1887" s="9" t="s">
        <v>87</v>
      </c>
      <c r="G1887" s="9" t="str" cm="1">
        <f t="array" ref="G1887">VLOOKUP($F1887,Products[],COLUMN(Products[Category]),FALSE)</f>
        <v>Condiments</v>
      </c>
      <c r="H1887" s="11" cm="1">
        <f t="array" ref="H1887">VLOOKUP($F1887,Products[],COLUMN(Products[UnitPrice]),FALSE)</f>
        <v>40</v>
      </c>
      <c r="I1887" s="6">
        <v>20</v>
      </c>
    </row>
    <row r="1888" spans="1:9" x14ac:dyDescent="0.25">
      <c r="A1888" s="6">
        <v>10979</v>
      </c>
      <c r="B1888" s="7">
        <v>44179</v>
      </c>
      <c r="C1888" s="8" t="s">
        <v>198</v>
      </c>
      <c r="D1888" s="9" t="s">
        <v>189</v>
      </c>
      <c r="E1888" s="9" t="s">
        <v>190</v>
      </c>
      <c r="F1888" s="9" t="s">
        <v>146</v>
      </c>
      <c r="G1888" s="9" t="str" cm="1">
        <f t="array" ref="G1888">VLOOKUP($F1888,Products[],COLUMN(Products[Category]),FALSE)</f>
        <v>Condiments</v>
      </c>
      <c r="H1888" s="11" cm="1">
        <f t="array" ref="H1888">VLOOKUP($F1888,Products[],COLUMN(Products[UnitPrice]),FALSE)</f>
        <v>43.9</v>
      </c>
      <c r="I1888" s="6">
        <v>35</v>
      </c>
    </row>
    <row r="1889" spans="1:9" x14ac:dyDescent="0.25">
      <c r="A1889" s="6">
        <v>10979</v>
      </c>
      <c r="B1889" s="7">
        <v>44179</v>
      </c>
      <c r="C1889" s="8" t="s">
        <v>198</v>
      </c>
      <c r="D1889" s="9" t="s">
        <v>189</v>
      </c>
      <c r="E1889" s="9" t="s">
        <v>190</v>
      </c>
      <c r="F1889" s="9" t="s">
        <v>103</v>
      </c>
      <c r="G1889" s="9" t="str" cm="1">
        <f t="array" ref="G1889">VLOOKUP($F1889,Products[],COLUMN(Products[Category]),FALSE)</f>
        <v>Dairy Products</v>
      </c>
      <c r="H1889" s="11" cm="1">
        <f t="array" ref="H1889">VLOOKUP($F1889,Products[],COLUMN(Products[UnitPrice]),FALSE)</f>
        <v>38</v>
      </c>
      <c r="I1889" s="6">
        <v>20</v>
      </c>
    </row>
    <row r="1890" spans="1:9" x14ac:dyDescent="0.25">
      <c r="A1890" s="6">
        <v>10979</v>
      </c>
      <c r="B1890" s="7">
        <v>44179</v>
      </c>
      <c r="C1890" s="8" t="s">
        <v>198</v>
      </c>
      <c r="D1890" s="9" t="s">
        <v>189</v>
      </c>
      <c r="E1890" s="9" t="s">
        <v>190</v>
      </c>
      <c r="F1890" s="9" t="s">
        <v>115</v>
      </c>
      <c r="G1890" s="9" t="str" cm="1">
        <f t="array" ref="G1890">VLOOKUP($F1890,Products[],COLUMN(Products[Category]),FALSE)</f>
        <v>Confections</v>
      </c>
      <c r="H1890" s="11" cm="1">
        <f t="array" ref="H1890">VLOOKUP($F1890,Products[],COLUMN(Products[UnitPrice]),FALSE)</f>
        <v>43.9</v>
      </c>
      <c r="I1890" s="6">
        <v>30</v>
      </c>
    </row>
    <row r="1891" spans="1:9" x14ac:dyDescent="0.25">
      <c r="A1891" s="6">
        <v>10979</v>
      </c>
      <c r="B1891" s="7">
        <v>44179</v>
      </c>
      <c r="C1891" s="8" t="s">
        <v>198</v>
      </c>
      <c r="D1891" s="9" t="s">
        <v>189</v>
      </c>
      <c r="E1891" s="9" t="s">
        <v>190</v>
      </c>
      <c r="F1891" s="9" t="s">
        <v>47</v>
      </c>
      <c r="G1891" s="9" t="str" cm="1">
        <f t="array" ref="G1891">VLOOKUP($F1891,Products[],COLUMN(Products[Category]),FALSE)</f>
        <v>Beverages</v>
      </c>
      <c r="H1891" s="11" cm="1">
        <f t="array" ref="H1891">VLOOKUP($F1891,Products[],COLUMN(Products[UnitPrice]),FALSE)</f>
        <v>4.5</v>
      </c>
      <c r="I1891" s="6">
        <v>80</v>
      </c>
    </row>
    <row r="1892" spans="1:9" x14ac:dyDescent="0.25">
      <c r="A1892" s="6">
        <v>10979</v>
      </c>
      <c r="B1892" s="7">
        <v>44179</v>
      </c>
      <c r="C1892" s="8" t="s">
        <v>198</v>
      </c>
      <c r="D1892" s="9" t="s">
        <v>189</v>
      </c>
      <c r="E1892" s="9" t="s">
        <v>190</v>
      </c>
      <c r="F1892" s="9" t="s">
        <v>41</v>
      </c>
      <c r="G1892" s="9" t="str" cm="1">
        <f t="array" ref="G1892">VLOOKUP($F1892,Products[],COLUMN(Products[Category]),FALSE)</f>
        <v>Dairy Products</v>
      </c>
      <c r="H1892" s="11" cm="1">
        <f t="array" ref="H1892">VLOOKUP($F1892,Products[],COLUMN(Products[UnitPrice]),FALSE)</f>
        <v>12.5</v>
      </c>
      <c r="I1892" s="6">
        <v>24</v>
      </c>
    </row>
    <row r="1893" spans="1:9" x14ac:dyDescent="0.25">
      <c r="A1893" s="6">
        <v>10979</v>
      </c>
      <c r="B1893" s="7">
        <v>44179</v>
      </c>
      <c r="C1893" s="8" t="s">
        <v>198</v>
      </c>
      <c r="D1893" s="9" t="s">
        <v>189</v>
      </c>
      <c r="E1893" s="9" t="s">
        <v>190</v>
      </c>
      <c r="F1893" s="9" t="s">
        <v>142</v>
      </c>
      <c r="G1893" s="9" t="str" cm="1">
        <f t="array" ref="G1893">VLOOKUP($F1893,Products[],COLUMN(Products[Category]),FALSE)</f>
        <v>Produce</v>
      </c>
      <c r="H1893" s="11" cm="1">
        <f t="array" ref="H1893">VLOOKUP($F1893,Products[],COLUMN(Products[UnitPrice]),FALSE)</f>
        <v>30</v>
      </c>
      <c r="I1893" s="6">
        <v>18</v>
      </c>
    </row>
    <row r="1894" spans="1:9" x14ac:dyDescent="0.25">
      <c r="A1894" s="6">
        <v>10980</v>
      </c>
      <c r="B1894" s="7">
        <v>44180</v>
      </c>
      <c r="C1894" s="8" t="s">
        <v>172</v>
      </c>
      <c r="D1894" s="9" t="s">
        <v>199</v>
      </c>
      <c r="E1894" s="9" t="s">
        <v>200</v>
      </c>
      <c r="F1894" s="9" t="s">
        <v>106</v>
      </c>
      <c r="G1894" s="9" t="str" cm="1">
        <f t="array" ref="G1894">VLOOKUP($F1894,Products[],COLUMN(Products[Category]),FALSE)</f>
        <v>Beverages</v>
      </c>
      <c r="H1894" s="11" cm="1">
        <f t="array" ref="H1894">VLOOKUP($F1894,Products[],COLUMN(Products[UnitPrice]),FALSE)</f>
        <v>7.75</v>
      </c>
      <c r="I1894" s="6">
        <v>40</v>
      </c>
    </row>
    <row r="1895" spans="1:9" x14ac:dyDescent="0.25">
      <c r="A1895" s="6">
        <v>10981</v>
      </c>
      <c r="B1895" s="7">
        <v>44180</v>
      </c>
      <c r="C1895" s="8" t="s">
        <v>191</v>
      </c>
      <c r="D1895" s="9" t="s">
        <v>170</v>
      </c>
      <c r="E1895" s="9" t="s">
        <v>171</v>
      </c>
      <c r="F1895" s="9" t="s">
        <v>27</v>
      </c>
      <c r="G1895" s="9" t="str" cm="1">
        <f t="array" ref="G1895">VLOOKUP($F1895,Products[],COLUMN(Products[Category]),FALSE)</f>
        <v>Beverages</v>
      </c>
      <c r="H1895" s="11" cm="1">
        <f t="array" ref="H1895">VLOOKUP($F1895,Products[],COLUMN(Products[UnitPrice]),FALSE)</f>
        <v>263.5</v>
      </c>
      <c r="I1895" s="6">
        <v>60</v>
      </c>
    </row>
    <row r="1896" spans="1:9" x14ac:dyDescent="0.25">
      <c r="A1896" s="6">
        <v>10982</v>
      </c>
      <c r="B1896" s="7">
        <v>44180</v>
      </c>
      <c r="C1896" s="8" t="s">
        <v>202</v>
      </c>
      <c r="D1896" s="9" t="s">
        <v>264</v>
      </c>
      <c r="E1896" s="9" t="s">
        <v>244</v>
      </c>
      <c r="F1896" s="9" t="s">
        <v>142</v>
      </c>
      <c r="G1896" s="9" t="str" cm="1">
        <f t="array" ref="G1896">VLOOKUP($F1896,Products[],COLUMN(Products[Category]),FALSE)</f>
        <v>Produce</v>
      </c>
      <c r="H1896" s="11" cm="1">
        <f t="array" ref="H1896">VLOOKUP($F1896,Products[],COLUMN(Products[UnitPrice]),FALSE)</f>
        <v>30</v>
      </c>
      <c r="I1896" s="6">
        <v>20</v>
      </c>
    </row>
    <row r="1897" spans="1:9" x14ac:dyDescent="0.25">
      <c r="A1897" s="6">
        <v>10982</v>
      </c>
      <c r="B1897" s="7">
        <v>44180</v>
      </c>
      <c r="C1897" s="8" t="s">
        <v>202</v>
      </c>
      <c r="D1897" s="9" t="s">
        <v>264</v>
      </c>
      <c r="E1897" s="9" t="s">
        <v>244</v>
      </c>
      <c r="F1897" s="9" t="s">
        <v>61</v>
      </c>
      <c r="G1897" s="9" t="str" cm="1">
        <f t="array" ref="G1897">VLOOKUP($F1897,Products[],COLUMN(Products[Category]),FALSE)</f>
        <v>Beverages</v>
      </c>
      <c r="H1897" s="11" cm="1">
        <f t="array" ref="H1897">VLOOKUP($F1897,Products[],COLUMN(Products[UnitPrice]),FALSE)</f>
        <v>46</v>
      </c>
      <c r="I1897" s="6">
        <v>9</v>
      </c>
    </row>
    <row r="1898" spans="1:9" x14ac:dyDescent="0.25">
      <c r="A1898" s="6">
        <v>10983</v>
      </c>
      <c r="B1898" s="7">
        <v>44180</v>
      </c>
      <c r="C1898" s="8" t="s">
        <v>202</v>
      </c>
      <c r="D1898" s="9" t="s">
        <v>238</v>
      </c>
      <c r="E1898" s="9" t="s">
        <v>197</v>
      </c>
      <c r="F1898" s="9" t="s">
        <v>105</v>
      </c>
      <c r="G1898" s="9" t="str" cm="1">
        <f t="array" ref="G1898">VLOOKUP($F1898,Products[],COLUMN(Products[Category]),FALSE)</f>
        <v>Grains/Cereals</v>
      </c>
      <c r="H1898" s="11" cm="1">
        <f t="array" ref="H1898">VLOOKUP($F1898,Products[],COLUMN(Products[UnitPrice]),FALSE)</f>
        <v>19.5</v>
      </c>
      <c r="I1898" s="6">
        <v>15</v>
      </c>
    </row>
    <row r="1899" spans="1:9" x14ac:dyDescent="0.25">
      <c r="A1899" s="6">
        <v>10983</v>
      </c>
      <c r="B1899" s="7">
        <v>44180</v>
      </c>
      <c r="C1899" s="8" t="s">
        <v>202</v>
      </c>
      <c r="D1899" s="9" t="s">
        <v>238</v>
      </c>
      <c r="E1899" s="9" t="s">
        <v>197</v>
      </c>
      <c r="F1899" s="9" t="s">
        <v>65</v>
      </c>
      <c r="G1899" s="9" t="str" cm="1">
        <f t="array" ref="G1899">VLOOKUP($F1899,Products[],COLUMN(Products[Category]),FALSE)</f>
        <v>Seafood</v>
      </c>
      <c r="H1899" s="11" cm="1">
        <f t="array" ref="H1899">VLOOKUP($F1899,Products[],COLUMN(Products[UnitPrice]),FALSE)</f>
        <v>6</v>
      </c>
      <c r="I1899" s="6">
        <v>84</v>
      </c>
    </row>
    <row r="1900" spans="1:9" x14ac:dyDescent="0.25">
      <c r="A1900" s="6">
        <v>10984</v>
      </c>
      <c r="B1900" s="7">
        <v>44183</v>
      </c>
      <c r="C1900" s="8" t="s">
        <v>191</v>
      </c>
      <c r="D1900" s="9" t="s">
        <v>238</v>
      </c>
      <c r="E1900" s="9" t="s">
        <v>197</v>
      </c>
      <c r="F1900" s="9" t="s">
        <v>97</v>
      </c>
      <c r="G1900" s="9" t="str" cm="1">
        <f t="array" ref="G1900">VLOOKUP($F1900,Products[],COLUMN(Products[Category]),FALSE)</f>
        <v>Confections</v>
      </c>
      <c r="H1900" s="11" cm="1">
        <f t="array" ref="H1900">VLOOKUP($F1900,Products[],COLUMN(Products[UnitPrice]),FALSE)</f>
        <v>17.45</v>
      </c>
      <c r="I1900" s="6">
        <v>55</v>
      </c>
    </row>
    <row r="1901" spans="1:9" x14ac:dyDescent="0.25">
      <c r="A1901" s="6">
        <v>10984</v>
      </c>
      <c r="B1901" s="7">
        <v>44183</v>
      </c>
      <c r="C1901" s="8" t="s">
        <v>191</v>
      </c>
      <c r="D1901" s="9" t="s">
        <v>238</v>
      </c>
      <c r="E1901" s="9" t="s">
        <v>197</v>
      </c>
      <c r="F1901" s="9" t="s">
        <v>59</v>
      </c>
      <c r="G1901" s="9" t="str" cm="1">
        <f t="array" ref="G1901">VLOOKUP($F1901,Products[],COLUMN(Products[Category]),FALSE)</f>
        <v>Seafood</v>
      </c>
      <c r="H1901" s="11" cm="1">
        <f t="array" ref="H1901">VLOOKUP($F1901,Products[],COLUMN(Products[UnitPrice]),FALSE)</f>
        <v>19</v>
      </c>
      <c r="I1901" s="6">
        <v>40</v>
      </c>
    </row>
    <row r="1902" spans="1:9" x14ac:dyDescent="0.25">
      <c r="A1902" s="6">
        <v>10984</v>
      </c>
      <c r="B1902" s="7">
        <v>44183</v>
      </c>
      <c r="C1902" s="8" t="s">
        <v>191</v>
      </c>
      <c r="D1902" s="9" t="s">
        <v>238</v>
      </c>
      <c r="E1902" s="9" t="s">
        <v>197</v>
      </c>
      <c r="F1902" s="9" t="s">
        <v>47</v>
      </c>
      <c r="G1902" s="9" t="str" cm="1">
        <f t="array" ref="G1902">VLOOKUP($F1902,Products[],COLUMN(Products[Category]),FALSE)</f>
        <v>Beverages</v>
      </c>
      <c r="H1902" s="11" cm="1">
        <f t="array" ref="H1902">VLOOKUP($F1902,Products[],COLUMN(Products[UnitPrice]),FALSE)</f>
        <v>4.5</v>
      </c>
      <c r="I1902" s="6">
        <v>20</v>
      </c>
    </row>
    <row r="1903" spans="1:9" x14ac:dyDescent="0.25">
      <c r="A1903" s="6">
        <v>10985</v>
      </c>
      <c r="B1903" s="7">
        <v>44183</v>
      </c>
      <c r="C1903" s="8" t="s">
        <v>202</v>
      </c>
      <c r="D1903" s="9" t="s">
        <v>226</v>
      </c>
      <c r="E1903" s="9" t="s">
        <v>227</v>
      </c>
      <c r="F1903" s="9" t="s">
        <v>13</v>
      </c>
      <c r="G1903" s="9" t="str" cm="1">
        <f t="array" ref="G1903">VLOOKUP($F1903,Products[],COLUMN(Products[Category]),FALSE)</f>
        <v>Seafood</v>
      </c>
      <c r="H1903" s="11" cm="1">
        <f t="array" ref="H1903">VLOOKUP($F1903,Products[],COLUMN(Products[UnitPrice]),FALSE)</f>
        <v>62.5</v>
      </c>
      <c r="I1903" s="6">
        <v>8</v>
      </c>
    </row>
    <row r="1904" spans="1:9" x14ac:dyDescent="0.25">
      <c r="A1904" s="6">
        <v>10985</v>
      </c>
      <c r="B1904" s="7">
        <v>44183</v>
      </c>
      <c r="C1904" s="8" t="s">
        <v>202</v>
      </c>
      <c r="D1904" s="9" t="s">
        <v>226</v>
      </c>
      <c r="E1904" s="9" t="s">
        <v>227</v>
      </c>
      <c r="F1904" s="9" t="s">
        <v>78</v>
      </c>
      <c r="G1904" s="9" t="str" cm="1">
        <f t="array" ref="G1904">VLOOKUP($F1904,Products[],COLUMN(Products[Category]),FALSE)</f>
        <v>Dairy Products</v>
      </c>
      <c r="H1904" s="11" cm="1">
        <f t="array" ref="H1904">VLOOKUP($F1904,Products[],COLUMN(Products[UnitPrice]),FALSE)</f>
        <v>32</v>
      </c>
      <c r="I1904" s="6">
        <v>35</v>
      </c>
    </row>
    <row r="1905" spans="1:9" x14ac:dyDescent="0.25">
      <c r="A1905" s="6">
        <v>10985</v>
      </c>
      <c r="B1905" s="7">
        <v>44183</v>
      </c>
      <c r="C1905" s="8" t="s">
        <v>202</v>
      </c>
      <c r="D1905" s="9" t="s">
        <v>226</v>
      </c>
      <c r="E1905" s="9" t="s">
        <v>227</v>
      </c>
      <c r="F1905" s="9" t="s">
        <v>97</v>
      </c>
      <c r="G1905" s="9" t="str" cm="1">
        <f t="array" ref="G1905">VLOOKUP($F1905,Products[],COLUMN(Products[Category]),FALSE)</f>
        <v>Confections</v>
      </c>
      <c r="H1905" s="11" cm="1">
        <f t="array" ref="H1905">VLOOKUP($F1905,Products[],COLUMN(Products[UnitPrice]),FALSE)</f>
        <v>17.45</v>
      </c>
      <c r="I1905" s="6">
        <v>36</v>
      </c>
    </row>
    <row r="1906" spans="1:9" x14ac:dyDescent="0.25">
      <c r="A1906" s="6">
        <v>10986</v>
      </c>
      <c r="B1906" s="7">
        <v>44183</v>
      </c>
      <c r="C1906" s="8" t="s">
        <v>198</v>
      </c>
      <c r="D1906" s="9" t="s">
        <v>267</v>
      </c>
      <c r="E1906" s="9" t="s">
        <v>268</v>
      </c>
      <c r="F1906" s="9" t="s">
        <v>121</v>
      </c>
      <c r="G1906" s="9" t="str" cm="1">
        <f t="array" ref="G1906">VLOOKUP($F1906,Products[],COLUMN(Products[Category]),FALSE)</f>
        <v>Confections</v>
      </c>
      <c r="H1906" s="11" cm="1">
        <f t="array" ref="H1906">VLOOKUP($F1906,Products[],COLUMN(Products[UnitPrice]),FALSE)</f>
        <v>81</v>
      </c>
      <c r="I1906" s="6">
        <v>15</v>
      </c>
    </row>
    <row r="1907" spans="1:9" x14ac:dyDescent="0.25">
      <c r="A1907" s="6">
        <v>10986</v>
      </c>
      <c r="B1907" s="7">
        <v>44183</v>
      </c>
      <c r="C1907" s="8" t="s">
        <v>198</v>
      </c>
      <c r="D1907" s="9" t="s">
        <v>267</v>
      </c>
      <c r="E1907" s="9" t="s">
        <v>268</v>
      </c>
      <c r="F1907" s="9" t="s">
        <v>67</v>
      </c>
      <c r="G1907" s="9" t="str" cm="1">
        <f t="array" ref="G1907">VLOOKUP($F1907,Products[],COLUMN(Products[Category]),FALSE)</f>
        <v>Beverages</v>
      </c>
      <c r="H1907" s="11" cm="1">
        <f t="array" ref="H1907">VLOOKUP($F1907,Products[],COLUMN(Products[UnitPrice]),FALSE)</f>
        <v>18</v>
      </c>
      <c r="I1907" s="6">
        <v>10</v>
      </c>
    </row>
    <row r="1908" spans="1:9" x14ac:dyDescent="0.25">
      <c r="A1908" s="6">
        <v>10986</v>
      </c>
      <c r="B1908" s="7">
        <v>44183</v>
      </c>
      <c r="C1908" s="8" t="s">
        <v>198</v>
      </c>
      <c r="D1908" s="9" t="s">
        <v>267</v>
      </c>
      <c r="E1908" s="9" t="s">
        <v>268</v>
      </c>
      <c r="F1908" s="9" t="s">
        <v>91</v>
      </c>
      <c r="G1908" s="9" t="str" cm="1">
        <f t="array" ref="G1908">VLOOKUP($F1908,Products[],COLUMN(Products[Category]),FALSE)</f>
        <v>Condiments</v>
      </c>
      <c r="H1908" s="11" cm="1">
        <f t="array" ref="H1908">VLOOKUP($F1908,Products[],COLUMN(Products[UnitPrice]),FALSE)</f>
        <v>13</v>
      </c>
      <c r="I1908" s="6">
        <v>15</v>
      </c>
    </row>
    <row r="1909" spans="1:9" x14ac:dyDescent="0.25">
      <c r="A1909" s="6">
        <v>10986</v>
      </c>
      <c r="B1909" s="7">
        <v>44183</v>
      </c>
      <c r="C1909" s="8" t="s">
        <v>198</v>
      </c>
      <c r="D1909" s="9" t="s">
        <v>267</v>
      </c>
      <c r="E1909" s="9" t="s">
        <v>268</v>
      </c>
      <c r="F1909" s="9" t="s">
        <v>101</v>
      </c>
      <c r="G1909" s="9" t="str" cm="1">
        <f t="array" ref="G1909">VLOOKUP($F1909,Products[],COLUMN(Products[Category]),FALSE)</f>
        <v>Dairy Products</v>
      </c>
      <c r="H1909" s="11" cm="1">
        <f t="array" ref="H1909">VLOOKUP($F1909,Products[],COLUMN(Products[UnitPrice]),FALSE)</f>
        <v>21</v>
      </c>
      <c r="I1909" s="6">
        <v>30</v>
      </c>
    </row>
    <row r="1910" spans="1:9" x14ac:dyDescent="0.25">
      <c r="A1910" s="6">
        <v>10987</v>
      </c>
      <c r="B1910" s="7">
        <v>44184</v>
      </c>
      <c r="C1910" s="8" t="s">
        <v>198</v>
      </c>
      <c r="D1910" s="9" t="s">
        <v>254</v>
      </c>
      <c r="E1910" s="9" t="s">
        <v>222</v>
      </c>
      <c r="F1910" s="9" t="s">
        <v>84</v>
      </c>
      <c r="G1910" s="9" t="str" cm="1">
        <f t="array" ref="G1910">VLOOKUP($F1910,Products[],COLUMN(Products[Category]),FALSE)</f>
        <v>Dairy Products</v>
      </c>
      <c r="H1910" s="11" cm="1">
        <f t="array" ref="H1910">VLOOKUP($F1910,Products[],COLUMN(Products[UnitPrice]),FALSE)</f>
        <v>34.799999999999997</v>
      </c>
      <c r="I1910" s="6">
        <v>20</v>
      </c>
    </row>
    <row r="1911" spans="1:9" x14ac:dyDescent="0.25">
      <c r="A1911" s="6">
        <v>10987</v>
      </c>
      <c r="B1911" s="7">
        <v>44184</v>
      </c>
      <c r="C1911" s="8" t="s">
        <v>198</v>
      </c>
      <c r="D1911" s="9" t="s">
        <v>254</v>
      </c>
      <c r="E1911" s="9" t="s">
        <v>222</v>
      </c>
      <c r="F1911" s="9" t="s">
        <v>61</v>
      </c>
      <c r="G1911" s="9" t="str" cm="1">
        <f t="array" ref="G1911">VLOOKUP($F1911,Products[],COLUMN(Products[Category]),FALSE)</f>
        <v>Beverages</v>
      </c>
      <c r="H1911" s="11" cm="1">
        <f t="array" ref="H1911">VLOOKUP($F1911,Products[],COLUMN(Products[UnitPrice]),FALSE)</f>
        <v>46</v>
      </c>
      <c r="I1911" s="6">
        <v>6</v>
      </c>
    </row>
    <row r="1912" spans="1:9" x14ac:dyDescent="0.25">
      <c r="A1912" s="6">
        <v>10987</v>
      </c>
      <c r="B1912" s="7">
        <v>44184</v>
      </c>
      <c r="C1912" s="8" t="s">
        <v>198</v>
      </c>
      <c r="D1912" s="9" t="s">
        <v>254</v>
      </c>
      <c r="E1912" s="9" t="s">
        <v>222</v>
      </c>
      <c r="F1912" s="9" t="s">
        <v>142</v>
      </c>
      <c r="G1912" s="9" t="str" cm="1">
        <f t="array" ref="G1912">VLOOKUP($F1912,Products[],COLUMN(Products[Category]),FALSE)</f>
        <v>Produce</v>
      </c>
      <c r="H1912" s="11" cm="1">
        <f t="array" ref="H1912">VLOOKUP($F1912,Products[],COLUMN(Products[UnitPrice]),FALSE)</f>
        <v>30</v>
      </c>
      <c r="I1912" s="6">
        <v>60</v>
      </c>
    </row>
    <row r="1913" spans="1:9" x14ac:dyDescent="0.25">
      <c r="A1913" s="6">
        <v>10988</v>
      </c>
      <c r="B1913" s="7">
        <v>44184</v>
      </c>
      <c r="C1913" s="8" t="s">
        <v>176</v>
      </c>
      <c r="D1913" s="9" t="s">
        <v>196</v>
      </c>
      <c r="E1913" s="9" t="s">
        <v>197</v>
      </c>
      <c r="F1913" s="9" t="s">
        <v>130</v>
      </c>
      <c r="G1913" s="9" t="str" cm="1">
        <f t="array" ref="G1913">VLOOKUP($F1913,Products[],COLUMN(Products[Category]),FALSE)</f>
        <v>Confections</v>
      </c>
      <c r="H1913" s="11" cm="1">
        <f t="array" ref="H1913">VLOOKUP($F1913,Products[],COLUMN(Products[UnitPrice]),FALSE)</f>
        <v>49.3</v>
      </c>
      <c r="I1913" s="6">
        <v>40</v>
      </c>
    </row>
    <row r="1914" spans="1:9" x14ac:dyDescent="0.25">
      <c r="A1914" s="6">
        <v>10988</v>
      </c>
      <c r="B1914" s="7">
        <v>44184</v>
      </c>
      <c r="C1914" s="8" t="s">
        <v>176</v>
      </c>
      <c r="D1914" s="9" t="s">
        <v>196</v>
      </c>
      <c r="E1914" s="9" t="s">
        <v>197</v>
      </c>
      <c r="F1914" s="9" t="s">
        <v>142</v>
      </c>
      <c r="G1914" s="9" t="str" cm="1">
        <f t="array" ref="G1914">VLOOKUP($F1914,Products[],COLUMN(Products[Category]),FALSE)</f>
        <v>Produce</v>
      </c>
      <c r="H1914" s="11" cm="1">
        <f t="array" ref="H1914">VLOOKUP($F1914,Products[],COLUMN(Products[UnitPrice]),FALSE)</f>
        <v>30</v>
      </c>
      <c r="I1914" s="6">
        <v>60</v>
      </c>
    </row>
    <row r="1915" spans="1:9" x14ac:dyDescent="0.25">
      <c r="A1915" s="6">
        <v>10989</v>
      </c>
      <c r="B1915" s="7">
        <v>44184</v>
      </c>
      <c r="C1915" s="8" t="s">
        <v>202</v>
      </c>
      <c r="D1915" s="9" t="s">
        <v>195</v>
      </c>
      <c r="E1915" s="9" t="s">
        <v>171</v>
      </c>
      <c r="F1915" s="9" t="s">
        <v>43</v>
      </c>
      <c r="G1915" s="9" t="str" cm="1">
        <f t="array" ref="G1915">VLOOKUP($F1915,Products[],COLUMN(Products[Category]),FALSE)</f>
        <v>Condiments</v>
      </c>
      <c r="H1915" s="11" cm="1">
        <f t="array" ref="H1915">VLOOKUP($F1915,Products[],COLUMN(Products[UnitPrice]),FALSE)</f>
        <v>25</v>
      </c>
      <c r="I1915" s="6">
        <v>40</v>
      </c>
    </row>
    <row r="1916" spans="1:9" x14ac:dyDescent="0.25">
      <c r="A1916" s="6">
        <v>10989</v>
      </c>
      <c r="B1916" s="7">
        <v>44184</v>
      </c>
      <c r="C1916" s="8" t="s">
        <v>202</v>
      </c>
      <c r="D1916" s="9" t="s">
        <v>195</v>
      </c>
      <c r="E1916" s="9" t="s">
        <v>171</v>
      </c>
      <c r="F1916" s="9" t="s">
        <v>101</v>
      </c>
      <c r="G1916" s="9" t="str" cm="1">
        <f t="array" ref="G1916">VLOOKUP($F1916,Products[],COLUMN(Products[Category]),FALSE)</f>
        <v>Dairy Products</v>
      </c>
      <c r="H1916" s="11" cm="1">
        <f t="array" ref="H1916">VLOOKUP($F1916,Products[],COLUMN(Products[UnitPrice]),FALSE)</f>
        <v>21</v>
      </c>
      <c r="I1916" s="6">
        <v>15</v>
      </c>
    </row>
    <row r="1917" spans="1:9" x14ac:dyDescent="0.25">
      <c r="A1917" s="6">
        <v>10989</v>
      </c>
      <c r="B1917" s="7">
        <v>44184</v>
      </c>
      <c r="C1917" s="8" t="s">
        <v>202</v>
      </c>
      <c r="D1917" s="9" t="s">
        <v>195</v>
      </c>
      <c r="E1917" s="9" t="s">
        <v>171</v>
      </c>
      <c r="F1917" s="9" t="s">
        <v>63</v>
      </c>
      <c r="G1917" s="9" t="str" cm="1">
        <f t="array" ref="G1917">VLOOKUP($F1917,Products[],COLUMN(Products[Category]),FALSE)</f>
        <v>Seafood</v>
      </c>
      <c r="H1917" s="11" cm="1">
        <f t="array" ref="H1917">VLOOKUP($F1917,Products[],COLUMN(Products[UnitPrice]),FALSE)</f>
        <v>9.65</v>
      </c>
      <c r="I1917" s="6">
        <v>4</v>
      </c>
    </row>
    <row r="1918" spans="1:9" x14ac:dyDescent="0.25">
      <c r="A1918" s="6">
        <v>10990</v>
      </c>
      <c r="B1918" s="7">
        <v>44185</v>
      </c>
      <c r="C1918" s="8" t="s">
        <v>202</v>
      </c>
      <c r="D1918" s="9" t="s">
        <v>189</v>
      </c>
      <c r="E1918" s="9" t="s">
        <v>190</v>
      </c>
      <c r="F1918" s="9" t="s">
        <v>123</v>
      </c>
      <c r="G1918" s="9" t="str" cm="1">
        <f t="array" ref="G1918">VLOOKUP($F1918,Products[],COLUMN(Products[Category]),FALSE)</f>
        <v>Confections</v>
      </c>
      <c r="H1918" s="11" cm="1">
        <f t="array" ref="H1918">VLOOKUP($F1918,Products[],COLUMN(Products[UnitPrice]),FALSE)</f>
        <v>10</v>
      </c>
      <c r="I1918" s="6">
        <v>65</v>
      </c>
    </row>
    <row r="1919" spans="1:9" x14ac:dyDescent="0.25">
      <c r="A1919" s="6">
        <v>10990</v>
      </c>
      <c r="B1919" s="7">
        <v>44185</v>
      </c>
      <c r="C1919" s="8" t="s">
        <v>202</v>
      </c>
      <c r="D1919" s="9" t="s">
        <v>189</v>
      </c>
      <c r="E1919" s="9" t="s">
        <v>190</v>
      </c>
      <c r="F1919" s="9" t="s">
        <v>114</v>
      </c>
      <c r="G1919" s="9" t="str" cm="1">
        <f t="array" ref="G1919">VLOOKUP($F1919,Products[],COLUMN(Products[Category]),FALSE)</f>
        <v>Beverages</v>
      </c>
      <c r="H1919" s="11" cm="1">
        <f t="array" ref="H1919">VLOOKUP($F1919,Products[],COLUMN(Products[UnitPrice]),FALSE)</f>
        <v>14</v>
      </c>
      <c r="I1919" s="6">
        <v>60</v>
      </c>
    </row>
    <row r="1920" spans="1:9" x14ac:dyDescent="0.25">
      <c r="A1920" s="6">
        <v>10990</v>
      </c>
      <c r="B1920" s="7">
        <v>44185</v>
      </c>
      <c r="C1920" s="8" t="s">
        <v>202</v>
      </c>
      <c r="D1920" s="9" t="s">
        <v>189</v>
      </c>
      <c r="E1920" s="9" t="s">
        <v>190</v>
      </c>
      <c r="F1920" s="9" t="s">
        <v>95</v>
      </c>
      <c r="G1920" s="9" t="str" cm="1">
        <f t="array" ref="G1920">VLOOKUP($F1920,Products[],COLUMN(Products[Category]),FALSE)</f>
        <v>Meat/Poultry</v>
      </c>
      <c r="H1920" s="11" cm="1">
        <f t="array" ref="H1920">VLOOKUP($F1920,Products[],COLUMN(Products[UnitPrice]),FALSE)</f>
        <v>24</v>
      </c>
      <c r="I1920" s="6">
        <v>65</v>
      </c>
    </row>
    <row r="1921" spans="1:9" x14ac:dyDescent="0.25">
      <c r="A1921" s="6">
        <v>10990</v>
      </c>
      <c r="B1921" s="7">
        <v>44185</v>
      </c>
      <c r="C1921" s="8" t="s">
        <v>202</v>
      </c>
      <c r="D1921" s="9" t="s">
        <v>189</v>
      </c>
      <c r="E1921" s="9" t="s">
        <v>190</v>
      </c>
      <c r="F1921" s="9" t="s">
        <v>125</v>
      </c>
      <c r="G1921" s="9" t="str" cm="1">
        <f t="array" ref="G1921">VLOOKUP($F1921,Products[],COLUMN(Products[Category]),FALSE)</f>
        <v>Condiments</v>
      </c>
      <c r="H1921" s="11" cm="1">
        <f t="array" ref="H1921">VLOOKUP($F1921,Products[],COLUMN(Products[UnitPrice]),FALSE)</f>
        <v>28.5</v>
      </c>
      <c r="I1921" s="6">
        <v>66</v>
      </c>
    </row>
    <row r="1922" spans="1:9" x14ac:dyDescent="0.25">
      <c r="A1922" s="6">
        <v>10991</v>
      </c>
      <c r="B1922" s="7">
        <v>44185</v>
      </c>
      <c r="C1922" s="8" t="s">
        <v>191</v>
      </c>
      <c r="D1922" s="9" t="s">
        <v>209</v>
      </c>
      <c r="E1922" s="9" t="s">
        <v>167</v>
      </c>
      <c r="F1922" s="9" t="s">
        <v>93</v>
      </c>
      <c r="G1922" s="9" t="str" cm="1">
        <f t="array" ref="G1922">VLOOKUP($F1922,Products[],COLUMN(Products[Category]),FALSE)</f>
        <v>Beverages</v>
      </c>
      <c r="H1922" s="11" cm="1">
        <f t="array" ref="H1922">VLOOKUP($F1922,Products[],COLUMN(Products[UnitPrice]),FALSE)</f>
        <v>15</v>
      </c>
      <c r="I1922" s="6">
        <v>20</v>
      </c>
    </row>
    <row r="1923" spans="1:9" x14ac:dyDescent="0.25">
      <c r="A1923" s="6">
        <v>10991</v>
      </c>
      <c r="B1923" s="7">
        <v>44185</v>
      </c>
      <c r="C1923" s="8" t="s">
        <v>191</v>
      </c>
      <c r="D1923" s="9" t="s">
        <v>209</v>
      </c>
      <c r="E1923" s="9" t="s">
        <v>167</v>
      </c>
      <c r="F1923" s="9" t="s">
        <v>67</v>
      </c>
      <c r="G1923" s="9" t="str" cm="1">
        <f t="array" ref="G1923">VLOOKUP($F1923,Products[],COLUMN(Products[Category]),FALSE)</f>
        <v>Beverages</v>
      </c>
      <c r="H1923" s="11" cm="1">
        <f t="array" ref="H1923">VLOOKUP($F1923,Products[],COLUMN(Products[UnitPrice]),FALSE)</f>
        <v>18</v>
      </c>
      <c r="I1923" s="6">
        <v>90</v>
      </c>
    </row>
    <row r="1924" spans="1:9" x14ac:dyDescent="0.25">
      <c r="A1924" s="6">
        <v>10991</v>
      </c>
      <c r="B1924" s="7">
        <v>44185</v>
      </c>
      <c r="C1924" s="8" t="s">
        <v>191</v>
      </c>
      <c r="D1924" s="9" t="s">
        <v>209</v>
      </c>
      <c r="E1924" s="9" t="s">
        <v>167</v>
      </c>
      <c r="F1924" s="9" t="s">
        <v>17</v>
      </c>
      <c r="G1924" s="9" t="str" cm="1">
        <f t="array" ref="G1924">VLOOKUP($F1924,Products[],COLUMN(Products[Category]),FALSE)</f>
        <v>Beverages</v>
      </c>
      <c r="H1924" s="11" cm="1">
        <f t="array" ref="H1924">VLOOKUP($F1924,Products[],COLUMN(Products[UnitPrice]),FALSE)</f>
        <v>19</v>
      </c>
      <c r="I1924" s="6">
        <v>50</v>
      </c>
    </row>
    <row r="1925" spans="1:9" x14ac:dyDescent="0.25">
      <c r="A1925" s="6">
        <v>10992</v>
      </c>
      <c r="B1925" s="7">
        <v>44185</v>
      </c>
      <c r="C1925" s="8" t="s">
        <v>191</v>
      </c>
      <c r="D1925" s="9" t="s">
        <v>233</v>
      </c>
      <c r="E1925" s="9" t="s">
        <v>197</v>
      </c>
      <c r="F1925" s="9" t="s">
        <v>84</v>
      </c>
      <c r="G1925" s="9" t="str" cm="1">
        <f t="array" ref="G1925">VLOOKUP($F1925,Products[],COLUMN(Products[Category]),FALSE)</f>
        <v>Dairy Products</v>
      </c>
      <c r="H1925" s="11" cm="1">
        <f t="array" ref="H1925">VLOOKUP($F1925,Products[],COLUMN(Products[UnitPrice]),FALSE)</f>
        <v>34.799999999999997</v>
      </c>
      <c r="I1925" s="6">
        <v>2</v>
      </c>
    </row>
    <row r="1926" spans="1:9" x14ac:dyDescent="0.25">
      <c r="A1926" s="6">
        <v>10993</v>
      </c>
      <c r="B1926" s="7">
        <v>44185</v>
      </c>
      <c r="C1926" s="8" t="s">
        <v>223</v>
      </c>
      <c r="D1926" s="9" t="s">
        <v>199</v>
      </c>
      <c r="E1926" s="9" t="s">
        <v>200</v>
      </c>
      <c r="F1926" s="9" t="s">
        <v>63</v>
      </c>
      <c r="G1926" s="9" t="str" cm="1">
        <f t="array" ref="G1926">VLOOKUP($F1926,Products[],COLUMN(Products[Category]),FALSE)</f>
        <v>Seafood</v>
      </c>
      <c r="H1926" s="11" cm="1">
        <f t="array" ref="H1926">VLOOKUP($F1926,Products[],COLUMN(Products[UnitPrice]),FALSE)</f>
        <v>9.65</v>
      </c>
      <c r="I1926" s="6">
        <v>35</v>
      </c>
    </row>
    <row r="1927" spans="1:9" x14ac:dyDescent="0.25">
      <c r="A1927" s="6">
        <v>10993</v>
      </c>
      <c r="B1927" s="7">
        <v>44185</v>
      </c>
      <c r="C1927" s="8" t="s">
        <v>223</v>
      </c>
      <c r="D1927" s="9" t="s">
        <v>199</v>
      </c>
      <c r="E1927" s="9" t="s">
        <v>200</v>
      </c>
      <c r="F1927" s="9" t="s">
        <v>134</v>
      </c>
      <c r="G1927" s="9" t="str" cm="1">
        <f t="array" ref="G1927">VLOOKUP($F1927,Products[],COLUMN(Products[Category]),FALSE)</f>
        <v>Meat/Poultry</v>
      </c>
      <c r="H1927" s="11" cm="1">
        <f t="array" ref="H1927">VLOOKUP($F1927,Products[],COLUMN(Products[UnitPrice]),FALSE)</f>
        <v>123.79</v>
      </c>
      <c r="I1927" s="6">
        <v>50</v>
      </c>
    </row>
    <row r="1928" spans="1:9" x14ac:dyDescent="0.25">
      <c r="A1928" s="6">
        <v>10994</v>
      </c>
      <c r="B1928" s="7">
        <v>44186</v>
      </c>
      <c r="C1928" s="8" t="s">
        <v>202</v>
      </c>
      <c r="D1928" s="9" t="s">
        <v>257</v>
      </c>
      <c r="E1928" s="9" t="s">
        <v>247</v>
      </c>
      <c r="F1928" s="9" t="s">
        <v>104</v>
      </c>
      <c r="G1928" s="9" t="str" cm="1">
        <f t="array" ref="G1928">VLOOKUP($F1928,Products[],COLUMN(Products[Category]),FALSE)</f>
        <v>Dairy Products</v>
      </c>
      <c r="H1928" s="11" cm="1">
        <f t="array" ref="H1928">VLOOKUP($F1928,Products[],COLUMN(Products[UnitPrice]),FALSE)</f>
        <v>55</v>
      </c>
      <c r="I1928" s="6">
        <v>18</v>
      </c>
    </row>
    <row r="1929" spans="1:9" x14ac:dyDescent="0.25">
      <c r="A1929" s="6">
        <v>10995</v>
      </c>
      <c r="B1929" s="7">
        <v>44186</v>
      </c>
      <c r="C1929" s="8" t="s">
        <v>191</v>
      </c>
      <c r="D1929" s="9" t="s">
        <v>236</v>
      </c>
      <c r="E1929" s="9" t="s">
        <v>193</v>
      </c>
      <c r="F1929" s="9" t="s">
        <v>11</v>
      </c>
      <c r="G1929" s="9" t="str" cm="1">
        <f t="array" ref="G1929">VLOOKUP($F1929,Products[],COLUMN(Products[Category]),FALSE)</f>
        <v>Dairy Products</v>
      </c>
      <c r="H1929" s="11" cm="1">
        <f t="array" ref="H1929">VLOOKUP($F1929,Products[],COLUMN(Products[UnitPrice]),FALSE)</f>
        <v>34</v>
      </c>
      <c r="I1929" s="6">
        <v>4</v>
      </c>
    </row>
    <row r="1930" spans="1:9" x14ac:dyDescent="0.25">
      <c r="A1930" s="6">
        <v>10995</v>
      </c>
      <c r="B1930" s="7">
        <v>44186</v>
      </c>
      <c r="C1930" s="8" t="s">
        <v>191</v>
      </c>
      <c r="D1930" s="9" t="s">
        <v>236</v>
      </c>
      <c r="E1930" s="9" t="s">
        <v>193</v>
      </c>
      <c r="F1930" s="9" t="s">
        <v>76</v>
      </c>
      <c r="G1930" s="9" t="str" cm="1">
        <f t="array" ref="G1930">VLOOKUP($F1930,Products[],COLUMN(Products[Category]),FALSE)</f>
        <v>Produce</v>
      </c>
      <c r="H1930" s="11" cm="1">
        <f t="array" ref="H1930">VLOOKUP($F1930,Products[],COLUMN(Products[UnitPrice]),FALSE)</f>
        <v>53</v>
      </c>
      <c r="I1930" s="6">
        <v>20</v>
      </c>
    </row>
    <row r="1931" spans="1:9" x14ac:dyDescent="0.25">
      <c r="A1931" s="6">
        <v>10996</v>
      </c>
      <c r="B1931" s="7">
        <v>44186</v>
      </c>
      <c r="C1931" s="8" t="s">
        <v>172</v>
      </c>
      <c r="D1931" s="9" t="s">
        <v>209</v>
      </c>
      <c r="E1931" s="9" t="s">
        <v>167</v>
      </c>
      <c r="F1931" s="9" t="s">
        <v>119</v>
      </c>
      <c r="G1931" s="9" t="str" cm="1">
        <f t="array" ref="G1931">VLOOKUP($F1931,Products[],COLUMN(Products[Category]),FALSE)</f>
        <v>Grains/Cereals</v>
      </c>
      <c r="H1931" s="11" cm="1">
        <f t="array" ref="H1931">VLOOKUP($F1931,Products[],COLUMN(Products[UnitPrice]),FALSE)</f>
        <v>14</v>
      </c>
      <c r="I1931" s="6">
        <v>40</v>
      </c>
    </row>
    <row r="1932" spans="1:9" x14ac:dyDescent="0.25">
      <c r="A1932" s="6">
        <v>10997</v>
      </c>
      <c r="B1932" s="7">
        <v>44187</v>
      </c>
      <c r="C1932" s="8" t="s">
        <v>198</v>
      </c>
      <c r="D1932" s="9" t="s">
        <v>218</v>
      </c>
      <c r="E1932" s="9" t="s">
        <v>188</v>
      </c>
      <c r="F1932" s="9" t="s">
        <v>127</v>
      </c>
      <c r="G1932" s="9" t="str" cm="1">
        <f t="array" ref="G1932">VLOOKUP($F1932,Products[],COLUMN(Products[Category]),FALSE)</f>
        <v>Seafood</v>
      </c>
      <c r="H1932" s="11" cm="1">
        <f t="array" ref="H1932">VLOOKUP($F1932,Products[],COLUMN(Products[UnitPrice]),FALSE)</f>
        <v>12</v>
      </c>
      <c r="I1932" s="6">
        <v>20</v>
      </c>
    </row>
    <row r="1933" spans="1:9" x14ac:dyDescent="0.25">
      <c r="A1933" s="6">
        <v>10997</v>
      </c>
      <c r="B1933" s="7">
        <v>44187</v>
      </c>
      <c r="C1933" s="8" t="s">
        <v>198</v>
      </c>
      <c r="D1933" s="9" t="s">
        <v>218</v>
      </c>
      <c r="E1933" s="9" t="s">
        <v>188</v>
      </c>
      <c r="F1933" s="9" t="s">
        <v>31</v>
      </c>
      <c r="G1933" s="9" t="str" cm="1">
        <f t="array" ref="G1933">VLOOKUP($F1933,Products[],COLUMN(Products[Category]),FALSE)</f>
        <v>Grains/Cereals</v>
      </c>
      <c r="H1933" s="11" cm="1">
        <f t="array" ref="H1933">VLOOKUP($F1933,Products[],COLUMN(Products[UnitPrice]),FALSE)</f>
        <v>7</v>
      </c>
      <c r="I1933" s="6">
        <v>20</v>
      </c>
    </row>
    <row r="1934" spans="1:9" x14ac:dyDescent="0.25">
      <c r="A1934" s="6">
        <v>10997</v>
      </c>
      <c r="B1934" s="7">
        <v>44187</v>
      </c>
      <c r="C1934" s="8" t="s">
        <v>198</v>
      </c>
      <c r="D1934" s="9" t="s">
        <v>218</v>
      </c>
      <c r="E1934" s="9" t="s">
        <v>188</v>
      </c>
      <c r="F1934" s="9" t="s">
        <v>78</v>
      </c>
      <c r="G1934" s="9" t="str" cm="1">
        <f t="array" ref="G1934">VLOOKUP($F1934,Products[],COLUMN(Products[Category]),FALSE)</f>
        <v>Dairy Products</v>
      </c>
      <c r="H1934" s="11" cm="1">
        <f t="array" ref="H1934">VLOOKUP($F1934,Products[],COLUMN(Products[UnitPrice]),FALSE)</f>
        <v>32</v>
      </c>
      <c r="I1934" s="6">
        <v>50</v>
      </c>
    </row>
    <row r="1935" spans="1:9" x14ac:dyDescent="0.25">
      <c r="A1935" s="6">
        <v>10998</v>
      </c>
      <c r="B1935" s="7">
        <v>44187</v>
      </c>
      <c r="C1935" s="8" t="s">
        <v>198</v>
      </c>
      <c r="D1935" s="9" t="s">
        <v>259</v>
      </c>
      <c r="E1935" s="9" t="s">
        <v>260</v>
      </c>
      <c r="F1935" s="9" t="s">
        <v>70</v>
      </c>
      <c r="G1935" s="9" t="str" cm="1">
        <f t="array" ref="G1935">VLOOKUP($F1935,Products[],COLUMN(Products[Category]),FALSE)</f>
        <v>Produce</v>
      </c>
      <c r="H1935" s="11" cm="1">
        <f t="array" ref="H1935">VLOOKUP($F1935,Products[],COLUMN(Products[UnitPrice]),FALSE)</f>
        <v>10</v>
      </c>
      <c r="I1935" s="6">
        <v>20</v>
      </c>
    </row>
    <row r="1936" spans="1:9" x14ac:dyDescent="0.25">
      <c r="A1936" s="6">
        <v>10998</v>
      </c>
      <c r="B1936" s="7">
        <v>44187</v>
      </c>
      <c r="C1936" s="8" t="s">
        <v>198</v>
      </c>
      <c r="D1936" s="9" t="s">
        <v>259</v>
      </c>
      <c r="E1936" s="9" t="s">
        <v>260</v>
      </c>
      <c r="F1936" s="9" t="s">
        <v>106</v>
      </c>
      <c r="G1936" s="9" t="str" cm="1">
        <f t="array" ref="G1936">VLOOKUP($F1936,Products[],COLUMN(Products[Category]),FALSE)</f>
        <v>Beverages</v>
      </c>
      <c r="H1936" s="11" cm="1">
        <f t="array" ref="H1936">VLOOKUP($F1936,Products[],COLUMN(Products[UnitPrice]),FALSE)</f>
        <v>7.75</v>
      </c>
      <c r="I1936" s="6">
        <v>30</v>
      </c>
    </row>
    <row r="1937" spans="1:9" x14ac:dyDescent="0.25">
      <c r="A1937" s="6">
        <v>10998</v>
      </c>
      <c r="B1937" s="7">
        <v>44187</v>
      </c>
      <c r="C1937" s="8" t="s">
        <v>198</v>
      </c>
      <c r="D1937" s="9" t="s">
        <v>259</v>
      </c>
      <c r="E1937" s="9" t="s">
        <v>260</v>
      </c>
      <c r="F1937" s="9" t="s">
        <v>47</v>
      </c>
      <c r="G1937" s="9" t="str" cm="1">
        <f t="array" ref="G1937">VLOOKUP($F1937,Products[],COLUMN(Products[Category]),FALSE)</f>
        <v>Beverages</v>
      </c>
      <c r="H1937" s="11" cm="1">
        <f t="array" ref="H1937">VLOOKUP($F1937,Products[],COLUMN(Products[UnitPrice]),FALSE)</f>
        <v>4.5</v>
      </c>
      <c r="I1937" s="6">
        <v>12</v>
      </c>
    </row>
    <row r="1938" spans="1:9" x14ac:dyDescent="0.25">
      <c r="A1938" s="6">
        <v>10998</v>
      </c>
      <c r="B1938" s="7">
        <v>44187</v>
      </c>
      <c r="C1938" s="8" t="s">
        <v>198</v>
      </c>
      <c r="D1938" s="9" t="s">
        <v>259</v>
      </c>
      <c r="E1938" s="9" t="s">
        <v>260</v>
      </c>
      <c r="F1938" s="9" t="s">
        <v>125</v>
      </c>
      <c r="G1938" s="9" t="str" cm="1">
        <f t="array" ref="G1938">VLOOKUP($F1938,Products[],COLUMN(Products[Category]),FALSE)</f>
        <v>Condiments</v>
      </c>
      <c r="H1938" s="11" cm="1">
        <f t="array" ref="H1938">VLOOKUP($F1938,Products[],COLUMN(Products[UnitPrice]),FALSE)</f>
        <v>28.5</v>
      </c>
      <c r="I1938" s="6">
        <v>7</v>
      </c>
    </row>
    <row r="1939" spans="1:9" x14ac:dyDescent="0.25">
      <c r="A1939" s="6">
        <v>10999</v>
      </c>
      <c r="B1939" s="7">
        <v>44187</v>
      </c>
      <c r="C1939" s="8" t="s">
        <v>169</v>
      </c>
      <c r="D1939" s="9" t="s">
        <v>194</v>
      </c>
      <c r="E1939" s="9" t="s">
        <v>167</v>
      </c>
      <c r="F1939" s="9" t="s">
        <v>63</v>
      </c>
      <c r="G1939" s="9" t="str" cm="1">
        <f t="array" ref="G1939">VLOOKUP($F1939,Products[],COLUMN(Products[Category]),FALSE)</f>
        <v>Seafood</v>
      </c>
      <c r="H1939" s="11" cm="1">
        <f t="array" ref="H1939">VLOOKUP($F1939,Products[],COLUMN(Products[UnitPrice]),FALSE)</f>
        <v>9.65</v>
      </c>
      <c r="I1939" s="6">
        <v>20</v>
      </c>
    </row>
    <row r="1940" spans="1:9" x14ac:dyDescent="0.25">
      <c r="A1940" s="6">
        <v>10999</v>
      </c>
      <c r="B1940" s="7">
        <v>44187</v>
      </c>
      <c r="C1940" s="8" t="s">
        <v>169</v>
      </c>
      <c r="D1940" s="9" t="s">
        <v>194</v>
      </c>
      <c r="E1940" s="9" t="s">
        <v>167</v>
      </c>
      <c r="F1940" s="9" t="s">
        <v>91</v>
      </c>
      <c r="G1940" s="9" t="str" cm="1">
        <f t="array" ref="G1940">VLOOKUP($F1940,Products[],COLUMN(Products[Category]),FALSE)</f>
        <v>Condiments</v>
      </c>
      <c r="H1940" s="11" cm="1">
        <f t="array" ref="H1940">VLOOKUP($F1940,Products[],COLUMN(Products[UnitPrice]),FALSE)</f>
        <v>13</v>
      </c>
      <c r="I1940" s="6">
        <v>21</v>
      </c>
    </row>
    <row r="1941" spans="1:9" x14ac:dyDescent="0.25">
      <c r="A1941" s="6">
        <v>10999</v>
      </c>
      <c r="B1941" s="7">
        <v>44187</v>
      </c>
      <c r="C1941" s="8" t="s">
        <v>169</v>
      </c>
      <c r="D1941" s="9" t="s">
        <v>194</v>
      </c>
      <c r="E1941" s="9" t="s">
        <v>167</v>
      </c>
      <c r="F1941" s="9" t="s">
        <v>76</v>
      </c>
      <c r="G1941" s="9" t="str" cm="1">
        <f t="array" ref="G1941">VLOOKUP($F1941,Products[],COLUMN(Products[Category]),FALSE)</f>
        <v>Produce</v>
      </c>
      <c r="H1941" s="11" cm="1">
        <f t="array" ref="H1941">VLOOKUP($F1941,Products[],COLUMN(Products[UnitPrice]),FALSE)</f>
        <v>53</v>
      </c>
      <c r="I1941" s="6">
        <v>15</v>
      </c>
    </row>
    <row r="1942" spans="1:9" x14ac:dyDescent="0.25">
      <c r="A1942" s="6">
        <v>11000</v>
      </c>
      <c r="B1942" s="7">
        <v>44190</v>
      </c>
      <c r="C1942" s="8" t="s">
        <v>202</v>
      </c>
      <c r="D1942" s="9" t="s">
        <v>196</v>
      </c>
      <c r="E1942" s="9" t="s">
        <v>197</v>
      </c>
      <c r="F1942" s="9" t="s">
        <v>21</v>
      </c>
      <c r="G1942" s="9" t="str" cm="1">
        <f t="array" ref="G1942">VLOOKUP($F1942,Products[],COLUMN(Products[Category]),FALSE)</f>
        <v>Condiments</v>
      </c>
      <c r="H1942" s="11" cm="1">
        <f t="array" ref="H1942">VLOOKUP($F1942,Products[],COLUMN(Products[UnitPrice]),FALSE)</f>
        <v>22</v>
      </c>
      <c r="I1942" s="6">
        <v>25</v>
      </c>
    </row>
    <row r="1943" spans="1:9" x14ac:dyDescent="0.25">
      <c r="A1943" s="6">
        <v>11000</v>
      </c>
      <c r="B1943" s="7">
        <v>44190</v>
      </c>
      <c r="C1943" s="8" t="s">
        <v>202</v>
      </c>
      <c r="D1943" s="9" t="s">
        <v>196</v>
      </c>
      <c r="E1943" s="9" t="s">
        <v>197</v>
      </c>
      <c r="F1943" s="9" t="s">
        <v>47</v>
      </c>
      <c r="G1943" s="9" t="str" cm="1">
        <f t="array" ref="G1943">VLOOKUP($F1943,Products[],COLUMN(Products[Category]),FALSE)</f>
        <v>Beverages</v>
      </c>
      <c r="H1943" s="11" cm="1">
        <f t="array" ref="H1943">VLOOKUP($F1943,Products[],COLUMN(Products[UnitPrice]),FALSE)</f>
        <v>4.5</v>
      </c>
      <c r="I1943" s="6">
        <v>30</v>
      </c>
    </row>
    <row r="1944" spans="1:9" x14ac:dyDescent="0.25">
      <c r="A1944" s="6">
        <v>11000</v>
      </c>
      <c r="B1944" s="7">
        <v>44190</v>
      </c>
      <c r="C1944" s="8" t="s">
        <v>202</v>
      </c>
      <c r="D1944" s="9" t="s">
        <v>196</v>
      </c>
      <c r="E1944" s="9" t="s">
        <v>197</v>
      </c>
      <c r="F1944" s="9" t="s">
        <v>91</v>
      </c>
      <c r="G1944" s="9" t="str" cm="1">
        <f t="array" ref="G1944">VLOOKUP($F1944,Products[],COLUMN(Products[Category]),FALSE)</f>
        <v>Condiments</v>
      </c>
      <c r="H1944" s="11" cm="1">
        <f t="array" ref="H1944">VLOOKUP($F1944,Products[],COLUMN(Products[UnitPrice]),FALSE)</f>
        <v>13</v>
      </c>
      <c r="I1944" s="6">
        <v>30</v>
      </c>
    </row>
    <row r="1945" spans="1:9" x14ac:dyDescent="0.25">
      <c r="A1945" s="6">
        <v>11001</v>
      </c>
      <c r="B1945" s="7">
        <v>44190</v>
      </c>
      <c r="C1945" s="8" t="s">
        <v>202</v>
      </c>
      <c r="D1945" s="9" t="s">
        <v>199</v>
      </c>
      <c r="E1945" s="9" t="s">
        <v>200</v>
      </c>
      <c r="F1945" s="9" t="s">
        <v>55</v>
      </c>
      <c r="G1945" s="9" t="str" cm="1">
        <f t="array" ref="G1945">VLOOKUP($F1945,Products[],COLUMN(Products[Category]),FALSE)</f>
        <v>Grains/Cereals</v>
      </c>
      <c r="H1945" s="11" cm="1">
        <f t="array" ref="H1945">VLOOKUP($F1945,Products[],COLUMN(Products[UnitPrice]),FALSE)</f>
        <v>21</v>
      </c>
      <c r="I1945" s="6">
        <v>25</v>
      </c>
    </row>
    <row r="1946" spans="1:9" x14ac:dyDescent="0.25">
      <c r="A1946" s="6">
        <v>11001</v>
      </c>
      <c r="B1946" s="7">
        <v>44190</v>
      </c>
      <c r="C1946" s="8" t="s">
        <v>202</v>
      </c>
      <c r="D1946" s="9" t="s">
        <v>199</v>
      </c>
      <c r="E1946" s="9" t="s">
        <v>200</v>
      </c>
      <c r="F1946" s="9" t="s">
        <v>127</v>
      </c>
      <c r="G1946" s="9" t="str" cm="1">
        <f t="array" ref="G1946">VLOOKUP($F1946,Products[],COLUMN(Products[Category]),FALSE)</f>
        <v>Seafood</v>
      </c>
      <c r="H1946" s="11" cm="1">
        <f t="array" ref="H1946">VLOOKUP($F1946,Products[],COLUMN(Products[UnitPrice]),FALSE)</f>
        <v>12</v>
      </c>
      <c r="I1946" s="6">
        <v>25</v>
      </c>
    </row>
    <row r="1947" spans="1:9" x14ac:dyDescent="0.25">
      <c r="A1947" s="6">
        <v>11001</v>
      </c>
      <c r="B1947" s="7">
        <v>44190</v>
      </c>
      <c r="C1947" s="8" t="s">
        <v>202</v>
      </c>
      <c r="D1947" s="9" t="s">
        <v>199</v>
      </c>
      <c r="E1947" s="9" t="s">
        <v>200</v>
      </c>
      <c r="F1947" s="9" t="s">
        <v>95</v>
      </c>
      <c r="G1947" s="9" t="str" cm="1">
        <f t="array" ref="G1947">VLOOKUP($F1947,Products[],COLUMN(Products[Category]),FALSE)</f>
        <v>Meat/Poultry</v>
      </c>
      <c r="H1947" s="11" cm="1">
        <f t="array" ref="H1947">VLOOKUP($F1947,Products[],COLUMN(Products[UnitPrice]),FALSE)</f>
        <v>24</v>
      </c>
      <c r="I1947" s="6">
        <v>6</v>
      </c>
    </row>
    <row r="1948" spans="1:9" x14ac:dyDescent="0.25">
      <c r="A1948" s="6">
        <v>11001</v>
      </c>
      <c r="B1948" s="7">
        <v>44190</v>
      </c>
      <c r="C1948" s="8" t="s">
        <v>202</v>
      </c>
      <c r="D1948" s="9" t="s">
        <v>199</v>
      </c>
      <c r="E1948" s="9" t="s">
        <v>200</v>
      </c>
      <c r="F1948" s="9" t="s">
        <v>142</v>
      </c>
      <c r="G1948" s="9" t="str" cm="1">
        <f t="array" ref="G1948">VLOOKUP($F1948,Products[],COLUMN(Products[Category]),FALSE)</f>
        <v>Produce</v>
      </c>
      <c r="H1948" s="11" cm="1">
        <f t="array" ref="H1948">VLOOKUP($F1948,Products[],COLUMN(Products[UnitPrice]),FALSE)</f>
        <v>30</v>
      </c>
      <c r="I1948" s="6">
        <v>60</v>
      </c>
    </row>
    <row r="1949" spans="1:9" x14ac:dyDescent="0.25">
      <c r="A1949" s="6">
        <v>11002</v>
      </c>
      <c r="B1949" s="7">
        <v>44190</v>
      </c>
      <c r="C1949" s="8" t="s">
        <v>172</v>
      </c>
      <c r="D1949" s="9" t="s">
        <v>238</v>
      </c>
      <c r="E1949" s="9" t="s">
        <v>197</v>
      </c>
      <c r="F1949" s="9" t="s">
        <v>119</v>
      </c>
      <c r="G1949" s="9" t="str" cm="1">
        <f t="array" ref="G1949">VLOOKUP($F1949,Products[],COLUMN(Products[Category]),FALSE)</f>
        <v>Grains/Cereals</v>
      </c>
      <c r="H1949" s="11" cm="1">
        <f t="array" ref="H1949">VLOOKUP($F1949,Products[],COLUMN(Products[UnitPrice]),FALSE)</f>
        <v>14</v>
      </c>
      <c r="I1949" s="6">
        <v>24</v>
      </c>
    </row>
    <row r="1950" spans="1:9" x14ac:dyDescent="0.25">
      <c r="A1950" s="6">
        <v>11002</v>
      </c>
      <c r="B1950" s="7">
        <v>44190</v>
      </c>
      <c r="C1950" s="8" t="s">
        <v>172</v>
      </c>
      <c r="D1950" s="9" t="s">
        <v>238</v>
      </c>
      <c r="E1950" s="9" t="s">
        <v>197</v>
      </c>
      <c r="F1950" s="9" t="s">
        <v>65</v>
      </c>
      <c r="G1950" s="9" t="str" cm="1">
        <f t="array" ref="G1950">VLOOKUP($F1950,Products[],COLUMN(Products[Category]),FALSE)</f>
        <v>Seafood</v>
      </c>
      <c r="H1950" s="11" cm="1">
        <f t="array" ref="H1950">VLOOKUP($F1950,Products[],COLUMN(Products[UnitPrice]),FALSE)</f>
        <v>6</v>
      </c>
      <c r="I1950" s="6">
        <v>56</v>
      </c>
    </row>
    <row r="1951" spans="1:9" x14ac:dyDescent="0.25">
      <c r="A1951" s="6">
        <v>11002</v>
      </c>
      <c r="B1951" s="7">
        <v>44190</v>
      </c>
      <c r="C1951" s="8" t="s">
        <v>172</v>
      </c>
      <c r="D1951" s="9" t="s">
        <v>238</v>
      </c>
      <c r="E1951" s="9" t="s">
        <v>197</v>
      </c>
      <c r="F1951" s="9" t="s">
        <v>129</v>
      </c>
      <c r="G1951" s="9" t="str" cm="1">
        <f t="array" ref="G1951">VLOOKUP($F1951,Products[],COLUMN(Products[Category]),FALSE)</f>
        <v>Beverages</v>
      </c>
      <c r="H1951" s="11" cm="1">
        <f t="array" ref="H1951">VLOOKUP($F1951,Products[],COLUMN(Products[UnitPrice]),FALSE)</f>
        <v>18</v>
      </c>
      <c r="I1951" s="6">
        <v>15</v>
      </c>
    </row>
    <row r="1952" spans="1:9" x14ac:dyDescent="0.25">
      <c r="A1952" s="6">
        <v>11002</v>
      </c>
      <c r="B1952" s="7">
        <v>44190</v>
      </c>
      <c r="C1952" s="8" t="s">
        <v>172</v>
      </c>
      <c r="D1952" s="9" t="s">
        <v>238</v>
      </c>
      <c r="E1952" s="9" t="s">
        <v>197</v>
      </c>
      <c r="F1952" s="9" t="s">
        <v>95</v>
      </c>
      <c r="G1952" s="9" t="str" cm="1">
        <f t="array" ref="G1952">VLOOKUP($F1952,Products[],COLUMN(Products[Category]),FALSE)</f>
        <v>Meat/Poultry</v>
      </c>
      <c r="H1952" s="11" cm="1">
        <f t="array" ref="H1952">VLOOKUP($F1952,Products[],COLUMN(Products[UnitPrice]),FALSE)</f>
        <v>24</v>
      </c>
      <c r="I1952" s="6">
        <v>40</v>
      </c>
    </row>
    <row r="1953" spans="1:9" x14ac:dyDescent="0.25">
      <c r="A1953" s="6">
        <v>11003</v>
      </c>
      <c r="B1953" s="7">
        <v>44190</v>
      </c>
      <c r="C1953" s="8" t="s">
        <v>176</v>
      </c>
      <c r="D1953" s="9" t="s">
        <v>283</v>
      </c>
      <c r="E1953" s="9" t="s">
        <v>197</v>
      </c>
      <c r="F1953" s="9" t="s">
        <v>15</v>
      </c>
      <c r="G1953" s="9" t="str" cm="1">
        <f t="array" ref="G1953">VLOOKUP($F1953,Products[],COLUMN(Products[Category]),FALSE)</f>
        <v>Beverages</v>
      </c>
      <c r="H1953" s="11" cm="1">
        <f t="array" ref="H1953">VLOOKUP($F1953,Products[],COLUMN(Products[UnitPrice]),FALSE)</f>
        <v>18</v>
      </c>
      <c r="I1953" s="6">
        <v>4</v>
      </c>
    </row>
    <row r="1954" spans="1:9" x14ac:dyDescent="0.25">
      <c r="A1954" s="6">
        <v>11003</v>
      </c>
      <c r="B1954" s="7">
        <v>44190</v>
      </c>
      <c r="C1954" s="8" t="s">
        <v>176</v>
      </c>
      <c r="D1954" s="9" t="s">
        <v>283</v>
      </c>
      <c r="E1954" s="9" t="s">
        <v>197</v>
      </c>
      <c r="F1954" s="9" t="s">
        <v>9</v>
      </c>
      <c r="G1954" s="9" t="str" cm="1">
        <f t="array" ref="G1954">VLOOKUP($F1954,Products[],COLUMN(Products[Category]),FALSE)</f>
        <v>Seafood</v>
      </c>
      <c r="H1954" s="11" cm="1">
        <f t="array" ref="H1954">VLOOKUP($F1954,Products[],COLUMN(Products[UnitPrice]),FALSE)</f>
        <v>18.399999999999999</v>
      </c>
      <c r="I1954" s="6">
        <v>10</v>
      </c>
    </row>
    <row r="1955" spans="1:9" x14ac:dyDescent="0.25">
      <c r="A1955" s="6">
        <v>11003</v>
      </c>
      <c r="B1955" s="7">
        <v>44190</v>
      </c>
      <c r="C1955" s="8" t="s">
        <v>176</v>
      </c>
      <c r="D1955" s="9" t="s">
        <v>283</v>
      </c>
      <c r="E1955" s="9" t="s">
        <v>197</v>
      </c>
      <c r="F1955" s="9" t="s">
        <v>31</v>
      </c>
      <c r="G1955" s="9" t="str" cm="1">
        <f t="array" ref="G1955">VLOOKUP($F1955,Products[],COLUMN(Products[Category]),FALSE)</f>
        <v>Grains/Cereals</v>
      </c>
      <c r="H1955" s="11" cm="1">
        <f t="array" ref="H1955">VLOOKUP($F1955,Products[],COLUMN(Products[UnitPrice]),FALSE)</f>
        <v>7</v>
      </c>
      <c r="I1955" s="6">
        <v>10</v>
      </c>
    </row>
    <row r="1956" spans="1:9" x14ac:dyDescent="0.25">
      <c r="A1956" s="6">
        <v>11004</v>
      </c>
      <c r="B1956" s="7">
        <v>44191</v>
      </c>
      <c r="C1956" s="8" t="s">
        <v>176</v>
      </c>
      <c r="D1956" s="9" t="s">
        <v>279</v>
      </c>
      <c r="E1956" s="9" t="s">
        <v>178</v>
      </c>
      <c r="F1956" s="9" t="s">
        <v>53</v>
      </c>
      <c r="G1956" s="9" t="str" cm="1">
        <f t="array" ref="G1956">VLOOKUP($F1956,Products[],COLUMN(Products[Category]),FALSE)</f>
        <v>Confections</v>
      </c>
      <c r="H1956" s="11" cm="1">
        <f t="array" ref="H1956">VLOOKUP($F1956,Products[],COLUMN(Products[UnitPrice]),FALSE)</f>
        <v>31.23</v>
      </c>
      <c r="I1956" s="6">
        <v>6</v>
      </c>
    </row>
    <row r="1957" spans="1:9" x14ac:dyDescent="0.25">
      <c r="A1957" s="6">
        <v>11004</v>
      </c>
      <c r="B1957" s="7">
        <v>44191</v>
      </c>
      <c r="C1957" s="8" t="s">
        <v>176</v>
      </c>
      <c r="D1957" s="9" t="s">
        <v>279</v>
      </c>
      <c r="E1957" s="9" t="s">
        <v>178</v>
      </c>
      <c r="F1957" s="9" t="s">
        <v>67</v>
      </c>
      <c r="G1957" s="9" t="str" cm="1">
        <f t="array" ref="G1957">VLOOKUP($F1957,Products[],COLUMN(Products[Category]),FALSE)</f>
        <v>Beverages</v>
      </c>
      <c r="H1957" s="11" cm="1">
        <f t="array" ref="H1957">VLOOKUP($F1957,Products[],COLUMN(Products[UnitPrice]),FALSE)</f>
        <v>18</v>
      </c>
      <c r="I1957" s="6">
        <v>6</v>
      </c>
    </row>
    <row r="1958" spans="1:9" x14ac:dyDescent="0.25">
      <c r="A1958" s="6">
        <v>11005</v>
      </c>
      <c r="B1958" s="7">
        <v>44191</v>
      </c>
      <c r="C1958" s="8" t="s">
        <v>202</v>
      </c>
      <c r="D1958" s="9" t="s">
        <v>282</v>
      </c>
      <c r="E1958" s="9" t="s">
        <v>204</v>
      </c>
      <c r="F1958" s="9" t="s">
        <v>15</v>
      </c>
      <c r="G1958" s="9" t="str" cm="1">
        <f t="array" ref="G1958">VLOOKUP($F1958,Products[],COLUMN(Products[Category]),FALSE)</f>
        <v>Beverages</v>
      </c>
      <c r="H1958" s="11" cm="1">
        <f t="array" ref="H1958">VLOOKUP($F1958,Products[],COLUMN(Products[UnitPrice]),FALSE)</f>
        <v>18</v>
      </c>
      <c r="I1958" s="6">
        <v>2</v>
      </c>
    </row>
    <row r="1959" spans="1:9" x14ac:dyDescent="0.25">
      <c r="A1959" s="6">
        <v>11005</v>
      </c>
      <c r="B1959" s="7">
        <v>44191</v>
      </c>
      <c r="C1959" s="8" t="s">
        <v>202</v>
      </c>
      <c r="D1959" s="9" t="s">
        <v>282</v>
      </c>
      <c r="E1959" s="9" t="s">
        <v>204</v>
      </c>
      <c r="F1959" s="9" t="s">
        <v>104</v>
      </c>
      <c r="G1959" s="9" t="str" cm="1">
        <f t="array" ref="G1959">VLOOKUP($F1959,Products[],COLUMN(Products[Category]),FALSE)</f>
        <v>Dairy Products</v>
      </c>
      <c r="H1959" s="11" cm="1">
        <f t="array" ref="H1959">VLOOKUP($F1959,Products[],COLUMN(Products[UnitPrice]),FALSE)</f>
        <v>55</v>
      </c>
      <c r="I1959" s="6">
        <v>10</v>
      </c>
    </row>
    <row r="1960" spans="1:9" x14ac:dyDescent="0.25">
      <c r="A1960" s="6">
        <v>11006</v>
      </c>
      <c r="B1960" s="7">
        <v>44191</v>
      </c>
      <c r="C1960" s="8" t="s">
        <v>176</v>
      </c>
      <c r="D1960" s="9" t="s">
        <v>278</v>
      </c>
      <c r="E1960" s="9" t="s">
        <v>197</v>
      </c>
      <c r="F1960" s="9" t="s">
        <v>15</v>
      </c>
      <c r="G1960" s="9" t="str" cm="1">
        <f t="array" ref="G1960">VLOOKUP($F1960,Products[],COLUMN(Products[Category]),FALSE)</f>
        <v>Beverages</v>
      </c>
      <c r="H1960" s="11" cm="1">
        <f t="array" ref="H1960">VLOOKUP($F1960,Products[],COLUMN(Products[UnitPrice]),FALSE)</f>
        <v>18</v>
      </c>
      <c r="I1960" s="6">
        <v>8</v>
      </c>
    </row>
    <row r="1961" spans="1:9" x14ac:dyDescent="0.25">
      <c r="A1961" s="6">
        <v>11006</v>
      </c>
      <c r="B1961" s="7">
        <v>44191</v>
      </c>
      <c r="C1961" s="8" t="s">
        <v>176</v>
      </c>
      <c r="D1961" s="9" t="s">
        <v>278</v>
      </c>
      <c r="E1961" s="9" t="s">
        <v>197</v>
      </c>
      <c r="F1961" s="9" t="s">
        <v>134</v>
      </c>
      <c r="G1961" s="9" t="str" cm="1">
        <f t="array" ref="G1961">VLOOKUP($F1961,Products[],COLUMN(Products[Category]),FALSE)</f>
        <v>Meat/Poultry</v>
      </c>
      <c r="H1961" s="11" cm="1">
        <f t="array" ref="H1961">VLOOKUP($F1961,Products[],COLUMN(Products[UnitPrice]),FALSE)</f>
        <v>123.79</v>
      </c>
      <c r="I1961" s="6">
        <v>2</v>
      </c>
    </row>
    <row r="1962" spans="1:9" x14ac:dyDescent="0.25">
      <c r="A1962" s="6">
        <v>11007</v>
      </c>
      <c r="B1962" s="7">
        <v>44192</v>
      </c>
      <c r="C1962" s="8" t="s">
        <v>198</v>
      </c>
      <c r="D1962" s="9" t="s">
        <v>245</v>
      </c>
      <c r="E1962" s="9" t="s">
        <v>241</v>
      </c>
      <c r="F1962" s="9" t="s">
        <v>87</v>
      </c>
      <c r="G1962" s="9" t="str" cm="1">
        <f t="array" ref="G1962">VLOOKUP($F1962,Products[],COLUMN(Products[Category]),FALSE)</f>
        <v>Condiments</v>
      </c>
      <c r="H1962" s="11" cm="1">
        <f t="array" ref="H1962">VLOOKUP($F1962,Products[],COLUMN(Products[UnitPrice]),FALSE)</f>
        <v>40</v>
      </c>
      <c r="I1962" s="6">
        <v>30</v>
      </c>
    </row>
    <row r="1963" spans="1:9" x14ac:dyDescent="0.25">
      <c r="A1963" s="6">
        <v>11007</v>
      </c>
      <c r="B1963" s="7">
        <v>44192</v>
      </c>
      <c r="C1963" s="8" t="s">
        <v>198</v>
      </c>
      <c r="D1963" s="9" t="s">
        <v>245</v>
      </c>
      <c r="E1963" s="9" t="s">
        <v>241</v>
      </c>
      <c r="F1963" s="9" t="s">
        <v>134</v>
      </c>
      <c r="G1963" s="9" t="str" cm="1">
        <f t="array" ref="G1963">VLOOKUP($F1963,Products[],COLUMN(Products[Category]),FALSE)</f>
        <v>Meat/Poultry</v>
      </c>
      <c r="H1963" s="11" cm="1">
        <f t="array" ref="H1963">VLOOKUP($F1963,Products[],COLUMN(Products[UnitPrice]),FALSE)</f>
        <v>123.79</v>
      </c>
      <c r="I1963" s="6">
        <v>10</v>
      </c>
    </row>
    <row r="1964" spans="1:9" x14ac:dyDescent="0.25">
      <c r="A1964" s="6">
        <v>11007</v>
      </c>
      <c r="B1964" s="7">
        <v>44192</v>
      </c>
      <c r="C1964" s="8" t="s">
        <v>198</v>
      </c>
      <c r="D1964" s="9" t="s">
        <v>245</v>
      </c>
      <c r="E1964" s="9" t="s">
        <v>241</v>
      </c>
      <c r="F1964" s="9" t="s">
        <v>119</v>
      </c>
      <c r="G1964" s="9" t="str" cm="1">
        <f t="array" ref="G1964">VLOOKUP($F1964,Products[],COLUMN(Products[Category]),FALSE)</f>
        <v>Grains/Cereals</v>
      </c>
      <c r="H1964" s="11" cm="1">
        <f t="array" ref="H1964">VLOOKUP($F1964,Products[],COLUMN(Products[UnitPrice]),FALSE)</f>
        <v>14</v>
      </c>
      <c r="I1964" s="6">
        <v>14</v>
      </c>
    </row>
    <row r="1965" spans="1:9" x14ac:dyDescent="0.25">
      <c r="A1965" s="6">
        <v>11008</v>
      </c>
      <c r="B1965" s="7">
        <v>44192</v>
      </c>
      <c r="C1965" s="8" t="s">
        <v>223</v>
      </c>
      <c r="D1965" s="9" t="s">
        <v>189</v>
      </c>
      <c r="E1965" s="9" t="s">
        <v>190</v>
      </c>
      <c r="F1965" s="9" t="s">
        <v>33</v>
      </c>
      <c r="G1965" s="9" t="str" cm="1">
        <f t="array" ref="G1965">VLOOKUP($F1965,Products[],COLUMN(Products[Category]),FALSE)</f>
        <v>Dairy Products</v>
      </c>
      <c r="H1965" s="11" cm="1">
        <f t="array" ref="H1965">VLOOKUP($F1965,Products[],COLUMN(Products[UnitPrice]),FALSE)</f>
        <v>21.5</v>
      </c>
      <c r="I1965" s="6">
        <v>21</v>
      </c>
    </row>
    <row r="1966" spans="1:9" x14ac:dyDescent="0.25">
      <c r="A1966" s="6">
        <v>11008</v>
      </c>
      <c r="B1966" s="7">
        <v>44192</v>
      </c>
      <c r="C1966" s="8" t="s">
        <v>223</v>
      </c>
      <c r="D1966" s="9" t="s">
        <v>189</v>
      </c>
      <c r="E1966" s="9" t="s">
        <v>190</v>
      </c>
      <c r="F1966" s="9" t="s">
        <v>114</v>
      </c>
      <c r="G1966" s="9" t="str" cm="1">
        <f t="array" ref="G1966">VLOOKUP($F1966,Products[],COLUMN(Products[Category]),FALSE)</f>
        <v>Beverages</v>
      </c>
      <c r="H1966" s="11" cm="1">
        <f t="array" ref="H1966">VLOOKUP($F1966,Products[],COLUMN(Products[UnitPrice]),FALSE)</f>
        <v>14</v>
      </c>
      <c r="I1966" s="6">
        <v>90</v>
      </c>
    </row>
    <row r="1967" spans="1:9" x14ac:dyDescent="0.25">
      <c r="A1967" s="6">
        <v>11008</v>
      </c>
      <c r="B1967" s="7">
        <v>44192</v>
      </c>
      <c r="C1967" s="8" t="s">
        <v>223</v>
      </c>
      <c r="D1967" s="9" t="s">
        <v>189</v>
      </c>
      <c r="E1967" s="9" t="s">
        <v>190</v>
      </c>
      <c r="F1967" s="9" t="s">
        <v>112</v>
      </c>
      <c r="G1967" s="9" t="str" cm="1">
        <f t="array" ref="G1967">VLOOKUP($F1967,Products[],COLUMN(Products[Category]),FALSE)</f>
        <v>Produce</v>
      </c>
      <c r="H1967" s="11" cm="1">
        <f t="array" ref="H1967">VLOOKUP($F1967,Products[],COLUMN(Products[UnitPrice]),FALSE)</f>
        <v>45.6</v>
      </c>
      <c r="I1967" s="6">
        <v>70</v>
      </c>
    </row>
    <row r="1968" spans="1:9" x14ac:dyDescent="0.25">
      <c r="A1968" s="6">
        <v>11009</v>
      </c>
      <c r="B1968" s="7">
        <v>44192</v>
      </c>
      <c r="C1968" s="8" t="s">
        <v>202</v>
      </c>
      <c r="D1968" s="9" t="s">
        <v>229</v>
      </c>
      <c r="E1968" s="9" t="s">
        <v>217</v>
      </c>
      <c r="F1968" s="9" t="s">
        <v>11</v>
      </c>
      <c r="G1968" s="9" t="str" cm="1">
        <f t="array" ref="G1968">VLOOKUP($F1968,Products[],COLUMN(Products[Category]),FALSE)</f>
        <v>Dairy Products</v>
      </c>
      <c r="H1968" s="11" cm="1">
        <f t="array" ref="H1968">VLOOKUP($F1968,Products[],COLUMN(Products[UnitPrice]),FALSE)</f>
        <v>34</v>
      </c>
      <c r="I1968" s="6">
        <v>9</v>
      </c>
    </row>
    <row r="1969" spans="1:9" x14ac:dyDescent="0.25">
      <c r="A1969" s="6">
        <v>11009</v>
      </c>
      <c r="B1969" s="7">
        <v>44192</v>
      </c>
      <c r="C1969" s="8" t="s">
        <v>202</v>
      </c>
      <c r="D1969" s="9" t="s">
        <v>229</v>
      </c>
      <c r="E1969" s="9" t="s">
        <v>217</v>
      </c>
      <c r="F1969" s="9" t="s">
        <v>59</v>
      </c>
      <c r="G1969" s="9" t="str" cm="1">
        <f t="array" ref="G1969">VLOOKUP($F1969,Products[],COLUMN(Products[Category]),FALSE)</f>
        <v>Seafood</v>
      </c>
      <c r="H1969" s="11" cm="1">
        <f t="array" ref="H1969">VLOOKUP($F1969,Products[],COLUMN(Products[UnitPrice]),FALSE)</f>
        <v>19</v>
      </c>
      <c r="I1969" s="6">
        <v>18</v>
      </c>
    </row>
    <row r="1970" spans="1:9" x14ac:dyDescent="0.25">
      <c r="A1970" s="6">
        <v>11009</v>
      </c>
      <c r="B1970" s="7">
        <v>44192</v>
      </c>
      <c r="C1970" s="8" t="s">
        <v>202</v>
      </c>
      <c r="D1970" s="9" t="s">
        <v>229</v>
      </c>
      <c r="E1970" s="9" t="s">
        <v>217</v>
      </c>
      <c r="F1970" s="9" t="s">
        <v>47</v>
      </c>
      <c r="G1970" s="9" t="str" cm="1">
        <f t="array" ref="G1970">VLOOKUP($F1970,Products[],COLUMN(Products[Category]),FALSE)</f>
        <v>Beverages</v>
      </c>
      <c r="H1970" s="11" cm="1">
        <f t="array" ref="H1970">VLOOKUP($F1970,Products[],COLUMN(Products[UnitPrice]),FALSE)</f>
        <v>4.5</v>
      </c>
      <c r="I1970" s="6">
        <v>12</v>
      </c>
    </row>
    <row r="1971" spans="1:9" x14ac:dyDescent="0.25">
      <c r="A1971" s="6">
        <v>11010</v>
      </c>
      <c r="B1971" s="7">
        <v>44193</v>
      </c>
      <c r="C1971" s="8" t="s">
        <v>202</v>
      </c>
      <c r="D1971" s="9" t="s">
        <v>220</v>
      </c>
      <c r="E1971" s="9" t="s">
        <v>211</v>
      </c>
      <c r="F1971" s="9" t="s">
        <v>142</v>
      </c>
      <c r="G1971" s="9" t="str" cm="1">
        <f t="array" ref="G1971">VLOOKUP($F1971,Products[],COLUMN(Products[Category]),FALSE)</f>
        <v>Produce</v>
      </c>
      <c r="H1971" s="11" cm="1">
        <f t="array" ref="H1971">VLOOKUP($F1971,Products[],COLUMN(Products[UnitPrice]),FALSE)</f>
        <v>30</v>
      </c>
      <c r="I1971" s="6">
        <v>20</v>
      </c>
    </row>
    <row r="1972" spans="1:9" x14ac:dyDescent="0.25">
      <c r="A1972" s="6">
        <v>11010</v>
      </c>
      <c r="B1972" s="7">
        <v>44193</v>
      </c>
      <c r="C1972" s="8" t="s">
        <v>202</v>
      </c>
      <c r="D1972" s="9" t="s">
        <v>220</v>
      </c>
      <c r="E1972" s="9" t="s">
        <v>211</v>
      </c>
      <c r="F1972" s="9" t="s">
        <v>47</v>
      </c>
      <c r="G1972" s="9" t="str" cm="1">
        <f t="array" ref="G1972">VLOOKUP($F1972,Products[],COLUMN(Products[Category]),FALSE)</f>
        <v>Beverages</v>
      </c>
      <c r="H1972" s="11" cm="1">
        <f t="array" ref="H1972">VLOOKUP($F1972,Products[],COLUMN(Products[UnitPrice]),FALSE)</f>
        <v>4.5</v>
      </c>
      <c r="I1972" s="6">
        <v>10</v>
      </c>
    </row>
    <row r="1973" spans="1:9" x14ac:dyDescent="0.25">
      <c r="A1973" s="6">
        <v>11011</v>
      </c>
      <c r="B1973" s="7">
        <v>44193</v>
      </c>
      <c r="C1973" s="8" t="s">
        <v>176</v>
      </c>
      <c r="D1973" s="9" t="s">
        <v>284</v>
      </c>
      <c r="E1973" s="9" t="s">
        <v>167</v>
      </c>
      <c r="F1973" s="9" t="s">
        <v>29</v>
      </c>
      <c r="G1973" s="9" t="str" cm="1">
        <f t="array" ref="G1973">VLOOKUP($F1973,Products[],COLUMN(Products[Category]),FALSE)</f>
        <v>Seafood</v>
      </c>
      <c r="H1973" s="11" cm="1">
        <f t="array" ref="H1973">VLOOKUP($F1973,Products[],COLUMN(Products[UnitPrice]),FALSE)</f>
        <v>13.25</v>
      </c>
      <c r="I1973" s="6">
        <v>40</v>
      </c>
    </row>
    <row r="1974" spans="1:9" x14ac:dyDescent="0.25">
      <c r="A1974" s="6">
        <v>11011</v>
      </c>
      <c r="B1974" s="7">
        <v>44193</v>
      </c>
      <c r="C1974" s="8" t="s">
        <v>176</v>
      </c>
      <c r="D1974" s="9" t="s">
        <v>284</v>
      </c>
      <c r="E1974" s="9" t="s">
        <v>167</v>
      </c>
      <c r="F1974" s="9" t="s">
        <v>33</v>
      </c>
      <c r="G1974" s="9" t="str" cm="1">
        <f t="array" ref="G1974">VLOOKUP($F1974,Products[],COLUMN(Products[Category]),FALSE)</f>
        <v>Dairy Products</v>
      </c>
      <c r="H1974" s="11" cm="1">
        <f t="array" ref="H1974">VLOOKUP($F1974,Products[],COLUMN(Products[UnitPrice]),FALSE)</f>
        <v>21.5</v>
      </c>
      <c r="I1974" s="6">
        <v>20</v>
      </c>
    </row>
    <row r="1975" spans="1:9" x14ac:dyDescent="0.25">
      <c r="A1975" s="6">
        <v>11012</v>
      </c>
      <c r="B1975" s="7">
        <v>44193</v>
      </c>
      <c r="C1975" s="8" t="s">
        <v>191</v>
      </c>
      <c r="D1975" s="9" t="s">
        <v>205</v>
      </c>
      <c r="E1975" s="9" t="s">
        <v>167</v>
      </c>
      <c r="F1975" s="9" t="s">
        <v>33</v>
      </c>
      <c r="G1975" s="9" t="str" cm="1">
        <f t="array" ref="G1975">VLOOKUP($F1975,Products[],COLUMN(Products[Category]),FALSE)</f>
        <v>Dairy Products</v>
      </c>
      <c r="H1975" s="11" cm="1">
        <f t="array" ref="H1975">VLOOKUP($F1975,Products[],COLUMN(Products[UnitPrice]),FALSE)</f>
        <v>21.5</v>
      </c>
      <c r="I1975" s="6">
        <v>60</v>
      </c>
    </row>
    <row r="1976" spans="1:9" x14ac:dyDescent="0.25">
      <c r="A1976" s="6">
        <v>11012</v>
      </c>
      <c r="B1976" s="7">
        <v>44193</v>
      </c>
      <c r="C1976" s="8" t="s">
        <v>191</v>
      </c>
      <c r="D1976" s="9" t="s">
        <v>205</v>
      </c>
      <c r="E1976" s="9" t="s">
        <v>167</v>
      </c>
      <c r="F1976" s="9" t="s">
        <v>132</v>
      </c>
      <c r="G1976" s="9" t="str" cm="1">
        <f t="array" ref="G1976">VLOOKUP($F1976,Products[],COLUMN(Products[Category]),FALSE)</f>
        <v>Confections</v>
      </c>
      <c r="H1976" s="11" cm="1">
        <f t="array" ref="H1976">VLOOKUP($F1976,Products[],COLUMN(Products[UnitPrice]),FALSE)</f>
        <v>9.1999999999999993</v>
      </c>
      <c r="I1976" s="6">
        <v>50</v>
      </c>
    </row>
    <row r="1977" spans="1:9" x14ac:dyDescent="0.25">
      <c r="A1977" s="6">
        <v>11012</v>
      </c>
      <c r="B1977" s="7">
        <v>44193</v>
      </c>
      <c r="C1977" s="8" t="s">
        <v>191</v>
      </c>
      <c r="D1977" s="9" t="s">
        <v>205</v>
      </c>
      <c r="E1977" s="9" t="s">
        <v>167</v>
      </c>
      <c r="F1977" s="9" t="s">
        <v>11</v>
      </c>
      <c r="G1977" s="9" t="str" cm="1">
        <f t="array" ref="G1977">VLOOKUP($F1977,Products[],COLUMN(Products[Category]),FALSE)</f>
        <v>Dairy Products</v>
      </c>
      <c r="H1977" s="11" cm="1">
        <f t="array" ref="H1977">VLOOKUP($F1977,Products[],COLUMN(Products[UnitPrice]),FALSE)</f>
        <v>34</v>
      </c>
      <c r="I1977" s="6">
        <v>36</v>
      </c>
    </row>
    <row r="1978" spans="1:9" x14ac:dyDescent="0.25">
      <c r="A1978" s="6">
        <v>11013</v>
      </c>
      <c r="B1978" s="7">
        <v>44193</v>
      </c>
      <c r="C1978" s="8" t="s">
        <v>202</v>
      </c>
      <c r="D1978" s="9" t="s">
        <v>216</v>
      </c>
      <c r="E1978" s="9" t="s">
        <v>217</v>
      </c>
      <c r="F1978" s="9" t="s">
        <v>140</v>
      </c>
      <c r="G1978" s="9" t="str" cm="1">
        <f t="array" ref="G1978">VLOOKUP($F1978,Products[],COLUMN(Products[Category]),FALSE)</f>
        <v>Grains/Cereals</v>
      </c>
      <c r="H1978" s="11" cm="1">
        <f t="array" ref="H1978">VLOOKUP($F1978,Products[],COLUMN(Products[UnitPrice]),FALSE)</f>
        <v>9</v>
      </c>
      <c r="I1978" s="6">
        <v>10</v>
      </c>
    </row>
    <row r="1979" spans="1:9" x14ac:dyDescent="0.25">
      <c r="A1979" s="6">
        <v>11013</v>
      </c>
      <c r="B1979" s="7">
        <v>44193</v>
      </c>
      <c r="C1979" s="8" t="s">
        <v>202</v>
      </c>
      <c r="D1979" s="9" t="s">
        <v>216</v>
      </c>
      <c r="E1979" s="9" t="s">
        <v>217</v>
      </c>
      <c r="F1979" s="9" t="s">
        <v>110</v>
      </c>
      <c r="G1979" s="9" t="str" cm="1">
        <f t="array" ref="G1979">VLOOKUP($F1979,Products[],COLUMN(Products[Category]),FALSE)</f>
        <v>Seafood</v>
      </c>
      <c r="H1979" s="11" cm="1">
        <f t="array" ref="H1979">VLOOKUP($F1979,Products[],COLUMN(Products[UnitPrice]),FALSE)</f>
        <v>9.5</v>
      </c>
      <c r="I1979" s="6">
        <v>20</v>
      </c>
    </row>
    <row r="1980" spans="1:9" x14ac:dyDescent="0.25">
      <c r="A1980" s="6">
        <v>11013</v>
      </c>
      <c r="B1980" s="7">
        <v>44193</v>
      </c>
      <c r="C1980" s="8" t="s">
        <v>202</v>
      </c>
      <c r="D1980" s="9" t="s">
        <v>216</v>
      </c>
      <c r="E1980" s="9" t="s">
        <v>217</v>
      </c>
      <c r="F1980" s="9" t="s">
        <v>119</v>
      </c>
      <c r="G1980" s="9" t="str" cm="1">
        <f t="array" ref="G1980">VLOOKUP($F1980,Products[],COLUMN(Products[Category]),FALSE)</f>
        <v>Grains/Cereals</v>
      </c>
      <c r="H1980" s="11" cm="1">
        <f t="array" ref="H1980">VLOOKUP($F1980,Products[],COLUMN(Products[UnitPrice]),FALSE)</f>
        <v>14</v>
      </c>
      <c r="I1980" s="6">
        <v>4</v>
      </c>
    </row>
    <row r="1981" spans="1:9" x14ac:dyDescent="0.25">
      <c r="A1981" s="6">
        <v>11013</v>
      </c>
      <c r="B1981" s="7">
        <v>44193</v>
      </c>
      <c r="C1981" s="8" t="s">
        <v>202</v>
      </c>
      <c r="D1981" s="9" t="s">
        <v>216</v>
      </c>
      <c r="E1981" s="9" t="s">
        <v>217</v>
      </c>
      <c r="F1981" s="9" t="s">
        <v>117</v>
      </c>
      <c r="G1981" s="9" t="str" cm="1">
        <f t="array" ref="G1981">VLOOKUP($F1981,Products[],COLUMN(Products[Category]),FALSE)</f>
        <v>Confections</v>
      </c>
      <c r="H1981" s="11" cm="1">
        <f t="array" ref="H1981">VLOOKUP($F1981,Products[],COLUMN(Products[UnitPrice]),FALSE)</f>
        <v>12.5</v>
      </c>
      <c r="I1981" s="6">
        <v>2</v>
      </c>
    </row>
    <row r="1982" spans="1:9" x14ac:dyDescent="0.25">
      <c r="A1982" s="6">
        <v>11014</v>
      </c>
      <c r="B1982" s="7">
        <v>44194</v>
      </c>
      <c r="C1982" s="8" t="s">
        <v>202</v>
      </c>
      <c r="D1982" s="9" t="s">
        <v>265</v>
      </c>
      <c r="E1982" s="9" t="s">
        <v>188</v>
      </c>
      <c r="F1982" s="9" t="s">
        <v>63</v>
      </c>
      <c r="G1982" s="9" t="str" cm="1">
        <f t="array" ref="G1982">VLOOKUP($F1982,Products[],COLUMN(Products[Category]),FALSE)</f>
        <v>Seafood</v>
      </c>
      <c r="H1982" s="11" cm="1">
        <f t="array" ref="H1982">VLOOKUP($F1982,Products[],COLUMN(Products[UnitPrice]),FALSE)</f>
        <v>9.65</v>
      </c>
      <c r="I1982" s="6">
        <v>28</v>
      </c>
    </row>
    <row r="1983" spans="1:9" x14ac:dyDescent="0.25">
      <c r="A1983" s="6">
        <v>11015</v>
      </c>
      <c r="B1983" s="7">
        <v>44194</v>
      </c>
      <c r="C1983" s="8" t="s">
        <v>202</v>
      </c>
      <c r="D1983" s="9" t="s">
        <v>262</v>
      </c>
      <c r="E1983" s="9" t="s">
        <v>263</v>
      </c>
      <c r="F1983" s="9" t="s">
        <v>91</v>
      </c>
      <c r="G1983" s="9" t="str" cm="1">
        <f t="array" ref="G1983">VLOOKUP($F1983,Products[],COLUMN(Products[Category]),FALSE)</f>
        <v>Condiments</v>
      </c>
      <c r="H1983" s="11" cm="1">
        <f t="array" ref="H1983">VLOOKUP($F1983,Products[],COLUMN(Products[UnitPrice]),FALSE)</f>
        <v>13</v>
      </c>
      <c r="I1983" s="6">
        <v>18</v>
      </c>
    </row>
    <row r="1984" spans="1:9" x14ac:dyDescent="0.25">
      <c r="A1984" s="6">
        <v>11015</v>
      </c>
      <c r="B1984" s="7">
        <v>44194</v>
      </c>
      <c r="C1984" s="8" t="s">
        <v>202</v>
      </c>
      <c r="D1984" s="9" t="s">
        <v>262</v>
      </c>
      <c r="E1984" s="9" t="s">
        <v>263</v>
      </c>
      <c r="F1984" s="9" t="s">
        <v>85</v>
      </c>
      <c r="G1984" s="9" t="str" cm="1">
        <f t="array" ref="G1984">VLOOKUP($F1984,Products[],COLUMN(Products[Category]),FALSE)</f>
        <v>Seafood</v>
      </c>
      <c r="H1984" s="11" cm="1">
        <f t="array" ref="H1984">VLOOKUP($F1984,Products[],COLUMN(Products[UnitPrice]),FALSE)</f>
        <v>25.89</v>
      </c>
      <c r="I1984" s="6">
        <v>15</v>
      </c>
    </row>
    <row r="1985" spans="1:9" x14ac:dyDescent="0.25">
      <c r="A1985" s="6">
        <v>11016</v>
      </c>
      <c r="B1985" s="7">
        <v>44194</v>
      </c>
      <c r="C1985" s="8" t="s">
        <v>185</v>
      </c>
      <c r="D1985" s="9" t="s">
        <v>251</v>
      </c>
      <c r="E1985" s="9" t="s">
        <v>222</v>
      </c>
      <c r="F1985" s="9" t="s">
        <v>59</v>
      </c>
      <c r="G1985" s="9" t="str" cm="1">
        <f t="array" ref="G1985">VLOOKUP($F1985,Products[],COLUMN(Products[Category]),FALSE)</f>
        <v>Seafood</v>
      </c>
      <c r="H1985" s="11" cm="1">
        <f t="array" ref="H1985">VLOOKUP($F1985,Products[],COLUMN(Products[UnitPrice]),FALSE)</f>
        <v>19</v>
      </c>
      <c r="I1985" s="6">
        <v>16</v>
      </c>
    </row>
    <row r="1986" spans="1:9" x14ac:dyDescent="0.25">
      <c r="A1986" s="6">
        <v>11016</v>
      </c>
      <c r="B1986" s="7">
        <v>44194</v>
      </c>
      <c r="C1986" s="8" t="s">
        <v>185</v>
      </c>
      <c r="D1986" s="9" t="s">
        <v>251</v>
      </c>
      <c r="E1986" s="9" t="s">
        <v>222</v>
      </c>
      <c r="F1986" s="9" t="s">
        <v>41</v>
      </c>
      <c r="G1986" s="9" t="str" cm="1">
        <f t="array" ref="G1986">VLOOKUP($F1986,Products[],COLUMN(Products[Category]),FALSE)</f>
        <v>Dairy Products</v>
      </c>
      <c r="H1986" s="11" cm="1">
        <f t="array" ref="H1986">VLOOKUP($F1986,Products[],COLUMN(Products[UnitPrice]),FALSE)</f>
        <v>12.5</v>
      </c>
      <c r="I1986" s="6">
        <v>15</v>
      </c>
    </row>
    <row r="1987" spans="1:9" x14ac:dyDescent="0.25">
      <c r="A1987" s="6">
        <v>11017</v>
      </c>
      <c r="B1987" s="7">
        <v>44197</v>
      </c>
      <c r="C1987" s="8" t="s">
        <v>185</v>
      </c>
      <c r="D1987" s="9" t="s">
        <v>189</v>
      </c>
      <c r="E1987" s="9" t="s">
        <v>190</v>
      </c>
      <c r="F1987" s="9" t="s">
        <v>7</v>
      </c>
      <c r="G1987" s="9" t="str" cm="1">
        <f t="array" ref="G1987">VLOOKUP($F1987,Products[],COLUMN(Products[Category]),FALSE)</f>
        <v>Condiments</v>
      </c>
      <c r="H1987" s="11" cm="1">
        <f t="array" ref="H1987">VLOOKUP($F1987,Products[],COLUMN(Products[UnitPrice]),FALSE)</f>
        <v>10</v>
      </c>
      <c r="I1987" s="6">
        <v>25</v>
      </c>
    </row>
    <row r="1988" spans="1:9" x14ac:dyDescent="0.25">
      <c r="A1988" s="6">
        <v>11017</v>
      </c>
      <c r="B1988" s="7">
        <v>44197</v>
      </c>
      <c r="C1988" s="8" t="s">
        <v>185</v>
      </c>
      <c r="D1988" s="9" t="s">
        <v>189</v>
      </c>
      <c r="E1988" s="9" t="s">
        <v>190</v>
      </c>
      <c r="F1988" s="9" t="s">
        <v>104</v>
      </c>
      <c r="G1988" s="9" t="str" cm="1">
        <f t="array" ref="G1988">VLOOKUP($F1988,Products[],COLUMN(Products[Category]),FALSE)</f>
        <v>Dairy Products</v>
      </c>
      <c r="H1988" s="11" cm="1">
        <f t="array" ref="H1988">VLOOKUP($F1988,Products[],COLUMN(Products[UnitPrice]),FALSE)</f>
        <v>55</v>
      </c>
      <c r="I1988" s="6">
        <v>110</v>
      </c>
    </row>
    <row r="1989" spans="1:9" x14ac:dyDescent="0.25">
      <c r="A1989" s="6">
        <v>11017</v>
      </c>
      <c r="B1989" s="7">
        <v>44197</v>
      </c>
      <c r="C1989" s="8" t="s">
        <v>185</v>
      </c>
      <c r="D1989" s="9" t="s">
        <v>189</v>
      </c>
      <c r="E1989" s="9" t="s">
        <v>190</v>
      </c>
      <c r="F1989" s="9" t="s">
        <v>93</v>
      </c>
      <c r="G1989" s="9" t="str" cm="1">
        <f t="array" ref="G1989">VLOOKUP($F1989,Products[],COLUMN(Products[Category]),FALSE)</f>
        <v>Beverages</v>
      </c>
      <c r="H1989" s="11" cm="1">
        <f t="array" ref="H1989">VLOOKUP($F1989,Products[],COLUMN(Products[UnitPrice]),FALSE)</f>
        <v>15</v>
      </c>
      <c r="I1989" s="6">
        <v>30</v>
      </c>
    </row>
    <row r="1990" spans="1:9" x14ac:dyDescent="0.25">
      <c r="A1990" s="6">
        <v>11018</v>
      </c>
      <c r="B1990" s="7">
        <v>44197</v>
      </c>
      <c r="C1990" s="8" t="s">
        <v>172</v>
      </c>
      <c r="D1990" s="9" t="s">
        <v>231</v>
      </c>
      <c r="E1990" s="9" t="s">
        <v>197</v>
      </c>
      <c r="F1990" s="9" t="s">
        <v>39</v>
      </c>
      <c r="G1990" s="9" t="str" cm="1">
        <f t="array" ref="G1990">VLOOKUP($F1990,Products[],COLUMN(Products[Category]),FALSE)</f>
        <v>Grains/Cereals</v>
      </c>
      <c r="H1990" s="11" cm="1">
        <f t="array" ref="H1990">VLOOKUP($F1990,Products[],COLUMN(Products[UnitPrice]),FALSE)</f>
        <v>38</v>
      </c>
      <c r="I1990" s="6">
        <v>5</v>
      </c>
    </row>
    <row r="1991" spans="1:9" x14ac:dyDescent="0.25">
      <c r="A1991" s="6">
        <v>11018</v>
      </c>
      <c r="B1991" s="7">
        <v>44197</v>
      </c>
      <c r="C1991" s="8" t="s">
        <v>172</v>
      </c>
      <c r="D1991" s="9" t="s">
        <v>231</v>
      </c>
      <c r="E1991" s="9" t="s">
        <v>197</v>
      </c>
      <c r="F1991" s="9" t="s">
        <v>103</v>
      </c>
      <c r="G1991" s="9" t="str" cm="1">
        <f t="array" ref="G1991">VLOOKUP($F1991,Products[],COLUMN(Products[Category]),FALSE)</f>
        <v>Dairy Products</v>
      </c>
      <c r="H1991" s="11" cm="1">
        <f t="array" ref="H1991">VLOOKUP($F1991,Products[],COLUMN(Products[UnitPrice]),FALSE)</f>
        <v>38</v>
      </c>
      <c r="I1991" s="6">
        <v>20</v>
      </c>
    </row>
    <row r="1992" spans="1:9" x14ac:dyDescent="0.25">
      <c r="A1992" s="6">
        <v>11018</v>
      </c>
      <c r="B1992" s="7">
        <v>44197</v>
      </c>
      <c r="C1992" s="8" t="s">
        <v>172</v>
      </c>
      <c r="D1992" s="9" t="s">
        <v>231</v>
      </c>
      <c r="E1992" s="9" t="s">
        <v>197</v>
      </c>
      <c r="F1992" s="9" t="s">
        <v>13</v>
      </c>
      <c r="G1992" s="9" t="str" cm="1">
        <f t="array" ref="G1992">VLOOKUP($F1992,Products[],COLUMN(Products[Category]),FALSE)</f>
        <v>Seafood</v>
      </c>
      <c r="H1992" s="11" cm="1">
        <f t="array" ref="H1992">VLOOKUP($F1992,Products[],COLUMN(Products[UnitPrice]),FALSE)</f>
        <v>62.5</v>
      </c>
      <c r="I1992" s="6">
        <v>10</v>
      </c>
    </row>
    <row r="1993" spans="1:9" x14ac:dyDescent="0.25">
      <c r="A1993" s="6">
        <v>11019</v>
      </c>
      <c r="B1993" s="7">
        <v>44197</v>
      </c>
      <c r="C1993" s="8" t="s">
        <v>169</v>
      </c>
      <c r="D1993" s="9" t="s">
        <v>272</v>
      </c>
      <c r="E1993" s="9" t="s">
        <v>268</v>
      </c>
      <c r="F1993" s="9" t="s">
        <v>127</v>
      </c>
      <c r="G1993" s="9" t="str" cm="1">
        <f t="array" ref="G1993">VLOOKUP($F1993,Products[],COLUMN(Products[Category]),FALSE)</f>
        <v>Seafood</v>
      </c>
      <c r="H1993" s="11" cm="1">
        <f t="array" ref="H1993">VLOOKUP($F1993,Products[],COLUMN(Products[UnitPrice]),FALSE)</f>
        <v>12</v>
      </c>
      <c r="I1993" s="6">
        <v>3</v>
      </c>
    </row>
    <row r="1994" spans="1:9" x14ac:dyDescent="0.25">
      <c r="A1994" s="6">
        <v>11019</v>
      </c>
      <c r="B1994" s="7">
        <v>44197</v>
      </c>
      <c r="C1994" s="8" t="s">
        <v>169</v>
      </c>
      <c r="D1994" s="9" t="s">
        <v>272</v>
      </c>
      <c r="E1994" s="9" t="s">
        <v>268</v>
      </c>
      <c r="F1994" s="9" t="s">
        <v>80</v>
      </c>
      <c r="G1994" s="9" t="str" cm="1">
        <f t="array" ref="G1994">VLOOKUP($F1994,Products[],COLUMN(Products[Category]),FALSE)</f>
        <v>Confections</v>
      </c>
      <c r="H1994" s="11" cm="1">
        <f t="array" ref="H1994">VLOOKUP($F1994,Products[],COLUMN(Products[UnitPrice]),FALSE)</f>
        <v>20</v>
      </c>
      <c r="I1994" s="6">
        <v>2</v>
      </c>
    </row>
    <row r="1995" spans="1:9" x14ac:dyDescent="0.25">
      <c r="A1995" s="6">
        <v>11020</v>
      </c>
      <c r="B1995" s="7">
        <v>44198</v>
      </c>
      <c r="C1995" s="8" t="s">
        <v>202</v>
      </c>
      <c r="D1995" s="9" t="s">
        <v>194</v>
      </c>
      <c r="E1995" s="9" t="s">
        <v>167</v>
      </c>
      <c r="F1995" s="9" t="s">
        <v>57</v>
      </c>
      <c r="G1995" s="9" t="str" cm="1">
        <f t="array" ref="G1995">VLOOKUP($F1995,Products[],COLUMN(Products[Category]),FALSE)</f>
        <v>Seafood</v>
      </c>
      <c r="H1995" s="11" cm="1">
        <f t="array" ref="H1995">VLOOKUP($F1995,Products[],COLUMN(Products[UnitPrice]),FALSE)</f>
        <v>31</v>
      </c>
      <c r="I1995" s="6">
        <v>24</v>
      </c>
    </row>
    <row r="1996" spans="1:9" x14ac:dyDescent="0.25">
      <c r="A1996" s="6">
        <v>11021</v>
      </c>
      <c r="B1996" s="7">
        <v>44198</v>
      </c>
      <c r="C1996" s="8" t="s">
        <v>176</v>
      </c>
      <c r="D1996" s="9" t="s">
        <v>209</v>
      </c>
      <c r="E1996" s="9" t="s">
        <v>167</v>
      </c>
      <c r="F1996" s="9" t="s">
        <v>76</v>
      </c>
      <c r="G1996" s="9" t="str" cm="1">
        <f t="array" ref="G1996">VLOOKUP($F1996,Products[],COLUMN(Products[Category]),FALSE)</f>
        <v>Produce</v>
      </c>
      <c r="H1996" s="11" cm="1">
        <f t="array" ref="H1996">VLOOKUP($F1996,Products[],COLUMN(Products[UnitPrice]),FALSE)</f>
        <v>53</v>
      </c>
      <c r="I1996" s="6">
        <v>44</v>
      </c>
    </row>
    <row r="1997" spans="1:9" x14ac:dyDescent="0.25">
      <c r="A1997" s="6">
        <v>11021</v>
      </c>
      <c r="B1997" s="7">
        <v>44198</v>
      </c>
      <c r="C1997" s="8" t="s">
        <v>176</v>
      </c>
      <c r="D1997" s="9" t="s">
        <v>209</v>
      </c>
      <c r="E1997" s="9" t="s">
        <v>167</v>
      </c>
      <c r="F1997" s="9" t="s">
        <v>17</v>
      </c>
      <c r="G1997" s="9" t="str" cm="1">
        <f t="array" ref="G1997">VLOOKUP($F1997,Products[],COLUMN(Products[Category]),FALSE)</f>
        <v>Beverages</v>
      </c>
      <c r="H1997" s="11" cm="1">
        <f t="array" ref="H1997">VLOOKUP($F1997,Products[],COLUMN(Products[UnitPrice]),FALSE)</f>
        <v>19</v>
      </c>
      <c r="I1997" s="6">
        <v>11</v>
      </c>
    </row>
    <row r="1998" spans="1:9" x14ac:dyDescent="0.25">
      <c r="A1998" s="6">
        <v>11021</v>
      </c>
      <c r="B1998" s="7">
        <v>44198</v>
      </c>
      <c r="C1998" s="8" t="s">
        <v>176</v>
      </c>
      <c r="D1998" s="9" t="s">
        <v>209</v>
      </c>
      <c r="E1998" s="9" t="s">
        <v>167</v>
      </c>
      <c r="F1998" s="9" t="s">
        <v>121</v>
      </c>
      <c r="G1998" s="9" t="str" cm="1">
        <f t="array" ref="G1998">VLOOKUP($F1998,Products[],COLUMN(Products[Category]),FALSE)</f>
        <v>Confections</v>
      </c>
      <c r="H1998" s="11" cm="1">
        <f t="array" ref="H1998">VLOOKUP($F1998,Products[],COLUMN(Products[UnitPrice]),FALSE)</f>
        <v>81</v>
      </c>
      <c r="I1998" s="6">
        <v>15</v>
      </c>
    </row>
    <row r="1999" spans="1:9" x14ac:dyDescent="0.25">
      <c r="A1999" s="6">
        <v>11021</v>
      </c>
      <c r="B1999" s="7">
        <v>44198</v>
      </c>
      <c r="C1999" s="8" t="s">
        <v>176</v>
      </c>
      <c r="D1999" s="9" t="s">
        <v>209</v>
      </c>
      <c r="E1999" s="9" t="s">
        <v>167</v>
      </c>
      <c r="F1999" s="9" t="s">
        <v>84</v>
      </c>
      <c r="G1999" s="9" t="str" cm="1">
        <f t="array" ref="G1999">VLOOKUP($F1999,Products[],COLUMN(Products[Category]),FALSE)</f>
        <v>Dairy Products</v>
      </c>
      <c r="H1999" s="11" cm="1">
        <f t="array" ref="H1999">VLOOKUP($F1999,Products[],COLUMN(Products[UnitPrice]),FALSE)</f>
        <v>34.799999999999997</v>
      </c>
      <c r="I1999" s="6">
        <v>35</v>
      </c>
    </row>
    <row r="2000" spans="1:9" x14ac:dyDescent="0.25">
      <c r="A2000" s="6">
        <v>11021</v>
      </c>
      <c r="B2000" s="7">
        <v>44198</v>
      </c>
      <c r="C2000" s="8" t="s">
        <v>176</v>
      </c>
      <c r="D2000" s="9" t="s">
        <v>209</v>
      </c>
      <c r="E2000" s="9" t="s">
        <v>167</v>
      </c>
      <c r="F2000" s="9" t="s">
        <v>53</v>
      </c>
      <c r="G2000" s="9" t="str" cm="1">
        <f t="array" ref="G2000">VLOOKUP($F2000,Products[],COLUMN(Products[Category]),FALSE)</f>
        <v>Confections</v>
      </c>
      <c r="H2000" s="11" cm="1">
        <f t="array" ref="H2000">VLOOKUP($F2000,Products[],COLUMN(Products[UnitPrice]),FALSE)</f>
        <v>31.23</v>
      </c>
      <c r="I2000" s="6">
        <v>63</v>
      </c>
    </row>
    <row r="2001" spans="1:9" x14ac:dyDescent="0.25">
      <c r="A2001" s="6">
        <v>11022</v>
      </c>
      <c r="B2001" s="7">
        <v>44198</v>
      </c>
      <c r="C2001" s="8" t="s">
        <v>185</v>
      </c>
      <c r="D2001" s="9" t="s">
        <v>170</v>
      </c>
      <c r="E2001" s="9" t="s">
        <v>171</v>
      </c>
      <c r="F2001" s="9" t="s">
        <v>49</v>
      </c>
      <c r="G2001" s="9" t="str" cm="1">
        <f t="array" ref="G2001">VLOOKUP($F2001,Products[],COLUMN(Products[Category]),FALSE)</f>
        <v>Dairy Products</v>
      </c>
      <c r="H2001" s="11" cm="1">
        <f t="array" ref="H2001">VLOOKUP($F2001,Products[],COLUMN(Products[UnitPrice]),FALSE)</f>
        <v>36</v>
      </c>
      <c r="I2001" s="6">
        <v>30</v>
      </c>
    </row>
    <row r="2002" spans="1:9" x14ac:dyDescent="0.25">
      <c r="A2002" s="6">
        <v>11022</v>
      </c>
      <c r="B2002" s="7">
        <v>44198</v>
      </c>
      <c r="C2002" s="8" t="s">
        <v>185</v>
      </c>
      <c r="D2002" s="9" t="s">
        <v>170</v>
      </c>
      <c r="E2002" s="9" t="s">
        <v>171</v>
      </c>
      <c r="F2002" s="9" t="s">
        <v>132</v>
      </c>
      <c r="G2002" s="9" t="str" cm="1">
        <f t="array" ref="G2002">VLOOKUP($F2002,Products[],COLUMN(Products[Category]),FALSE)</f>
        <v>Confections</v>
      </c>
      <c r="H2002" s="11" cm="1">
        <f t="array" ref="H2002">VLOOKUP($F2002,Products[],COLUMN(Products[UnitPrice]),FALSE)</f>
        <v>9.1999999999999993</v>
      </c>
      <c r="I2002" s="6">
        <v>35</v>
      </c>
    </row>
    <row r="2003" spans="1:9" x14ac:dyDescent="0.25">
      <c r="A2003" s="6">
        <v>11023</v>
      </c>
      <c r="B2003" s="7">
        <v>44198</v>
      </c>
      <c r="C2003" s="8" t="s">
        <v>191</v>
      </c>
      <c r="D2003" s="9" t="s">
        <v>221</v>
      </c>
      <c r="E2003" s="9" t="s">
        <v>222</v>
      </c>
      <c r="F2003" s="9" t="s">
        <v>142</v>
      </c>
      <c r="G2003" s="9" t="str" cm="1">
        <f t="array" ref="G2003">VLOOKUP($F2003,Products[],COLUMN(Products[Category]),FALSE)</f>
        <v>Produce</v>
      </c>
      <c r="H2003" s="11" cm="1">
        <f t="array" ref="H2003">VLOOKUP($F2003,Products[],COLUMN(Products[UnitPrice]),FALSE)</f>
        <v>30</v>
      </c>
      <c r="I2003" s="6">
        <v>4</v>
      </c>
    </row>
    <row r="2004" spans="1:9" x14ac:dyDescent="0.25">
      <c r="A2004" s="6">
        <v>11023</v>
      </c>
      <c r="B2004" s="7">
        <v>44198</v>
      </c>
      <c r="C2004" s="8" t="s">
        <v>191</v>
      </c>
      <c r="D2004" s="9" t="s">
        <v>221</v>
      </c>
      <c r="E2004" s="9" t="s">
        <v>222</v>
      </c>
      <c r="F2004" s="9" t="s">
        <v>61</v>
      </c>
      <c r="G2004" s="9" t="str" cm="1">
        <f t="array" ref="G2004">VLOOKUP($F2004,Products[],COLUMN(Products[Category]),FALSE)</f>
        <v>Beverages</v>
      </c>
      <c r="H2004" s="11" cm="1">
        <f t="array" ref="H2004">VLOOKUP($F2004,Products[],COLUMN(Products[UnitPrice]),FALSE)</f>
        <v>46</v>
      </c>
      <c r="I2004" s="6">
        <v>30</v>
      </c>
    </row>
    <row r="2005" spans="1:9" x14ac:dyDescent="0.25">
      <c r="A2005" s="6">
        <v>11024</v>
      </c>
      <c r="B2005" s="7">
        <v>44199</v>
      </c>
      <c r="C2005" s="8" t="s">
        <v>172</v>
      </c>
      <c r="D2005" s="9" t="s">
        <v>254</v>
      </c>
      <c r="E2005" s="9" t="s">
        <v>222</v>
      </c>
      <c r="F2005" s="9" t="s">
        <v>35</v>
      </c>
      <c r="G2005" s="9" t="str" cm="1">
        <f t="array" ref="G2005">VLOOKUP($F2005,Products[],COLUMN(Products[Category]),FALSE)</f>
        <v>Dairy Products</v>
      </c>
      <c r="H2005" s="11" cm="1">
        <f t="array" ref="H2005">VLOOKUP($F2005,Products[],COLUMN(Products[UnitPrice]),FALSE)</f>
        <v>2.5</v>
      </c>
      <c r="I2005" s="6">
        <v>30</v>
      </c>
    </row>
    <row r="2006" spans="1:9" x14ac:dyDescent="0.25">
      <c r="A2006" s="6">
        <v>11024</v>
      </c>
      <c r="B2006" s="7">
        <v>44199</v>
      </c>
      <c r="C2006" s="8" t="s">
        <v>172</v>
      </c>
      <c r="D2006" s="9" t="s">
        <v>254</v>
      </c>
      <c r="E2006" s="9" t="s">
        <v>222</v>
      </c>
      <c r="F2006" s="9" t="s">
        <v>72</v>
      </c>
      <c r="G2006" s="9" t="str" cm="1">
        <f t="array" ref="G2006">VLOOKUP($F2006,Products[],COLUMN(Products[Category]),FALSE)</f>
        <v>Condiments</v>
      </c>
      <c r="H2006" s="11" cm="1">
        <f t="array" ref="H2006">VLOOKUP($F2006,Products[],COLUMN(Products[UnitPrice]),FALSE)</f>
        <v>21.05</v>
      </c>
      <c r="I2006" s="6">
        <v>21</v>
      </c>
    </row>
    <row r="2007" spans="1:9" x14ac:dyDescent="0.25">
      <c r="A2007" s="6">
        <v>11024</v>
      </c>
      <c r="B2007" s="7">
        <v>44199</v>
      </c>
      <c r="C2007" s="8" t="s">
        <v>172</v>
      </c>
      <c r="D2007" s="9" t="s">
        <v>254</v>
      </c>
      <c r="E2007" s="9" t="s">
        <v>222</v>
      </c>
      <c r="F2007" s="9" t="s">
        <v>53</v>
      </c>
      <c r="G2007" s="9" t="str" cm="1">
        <f t="array" ref="G2007">VLOOKUP($F2007,Products[],COLUMN(Products[Category]),FALSE)</f>
        <v>Confections</v>
      </c>
      <c r="H2007" s="11" cm="1">
        <f t="array" ref="H2007">VLOOKUP($F2007,Products[],COLUMN(Products[UnitPrice]),FALSE)</f>
        <v>31.23</v>
      </c>
      <c r="I2007" s="6">
        <v>12</v>
      </c>
    </row>
    <row r="2008" spans="1:9" x14ac:dyDescent="0.25">
      <c r="A2008" s="6">
        <v>11024</v>
      </c>
      <c r="B2008" s="7">
        <v>44199</v>
      </c>
      <c r="C2008" s="8" t="s">
        <v>172</v>
      </c>
      <c r="D2008" s="9" t="s">
        <v>254</v>
      </c>
      <c r="E2008" s="9" t="s">
        <v>222</v>
      </c>
      <c r="F2008" s="9" t="s">
        <v>33</v>
      </c>
      <c r="G2008" s="9" t="str" cm="1">
        <f t="array" ref="G2008">VLOOKUP($F2008,Products[],COLUMN(Products[Category]),FALSE)</f>
        <v>Dairy Products</v>
      </c>
      <c r="H2008" s="11" cm="1">
        <f t="array" ref="H2008">VLOOKUP($F2008,Products[],COLUMN(Products[UnitPrice]),FALSE)</f>
        <v>21.5</v>
      </c>
      <c r="I2008" s="6">
        <v>50</v>
      </c>
    </row>
    <row r="2009" spans="1:9" x14ac:dyDescent="0.25">
      <c r="A2009" s="6">
        <v>11025</v>
      </c>
      <c r="B2009" s="7">
        <v>44199</v>
      </c>
      <c r="C2009" s="8" t="s">
        <v>169</v>
      </c>
      <c r="D2009" s="9" t="s">
        <v>203</v>
      </c>
      <c r="E2009" s="9" t="s">
        <v>204</v>
      </c>
      <c r="F2009" s="9" t="s">
        <v>15</v>
      </c>
      <c r="G2009" s="9" t="str" cm="1">
        <f t="array" ref="G2009">VLOOKUP($F2009,Products[],COLUMN(Products[Category]),FALSE)</f>
        <v>Beverages</v>
      </c>
      <c r="H2009" s="11" cm="1">
        <f t="array" ref="H2009">VLOOKUP($F2009,Products[],COLUMN(Products[UnitPrice]),FALSE)</f>
        <v>18</v>
      </c>
      <c r="I2009" s="6">
        <v>10</v>
      </c>
    </row>
    <row r="2010" spans="1:9" x14ac:dyDescent="0.25">
      <c r="A2010" s="6">
        <v>11025</v>
      </c>
      <c r="B2010" s="7">
        <v>44199</v>
      </c>
      <c r="C2010" s="8" t="s">
        <v>169</v>
      </c>
      <c r="D2010" s="9" t="s">
        <v>203</v>
      </c>
      <c r="E2010" s="9" t="s">
        <v>204</v>
      </c>
      <c r="F2010" s="9" t="s">
        <v>65</v>
      </c>
      <c r="G2010" s="9" t="str" cm="1">
        <f t="array" ref="G2010">VLOOKUP($F2010,Products[],COLUMN(Products[Category]),FALSE)</f>
        <v>Seafood</v>
      </c>
      <c r="H2010" s="11" cm="1">
        <f t="array" ref="H2010">VLOOKUP($F2010,Products[],COLUMN(Products[UnitPrice]),FALSE)</f>
        <v>6</v>
      </c>
      <c r="I2010" s="6">
        <v>20</v>
      </c>
    </row>
    <row r="2011" spans="1:9" x14ac:dyDescent="0.25">
      <c r="A2011" s="6">
        <v>11026</v>
      </c>
      <c r="B2011" s="7">
        <v>44199</v>
      </c>
      <c r="C2011" s="8" t="s">
        <v>172</v>
      </c>
      <c r="D2011" s="9" t="s">
        <v>269</v>
      </c>
      <c r="E2011" s="9" t="s">
        <v>211</v>
      </c>
      <c r="F2011" s="9" t="s">
        <v>13</v>
      </c>
      <c r="G2011" s="9" t="str" cm="1">
        <f t="array" ref="G2011">VLOOKUP($F2011,Products[],COLUMN(Products[Category]),FALSE)</f>
        <v>Seafood</v>
      </c>
      <c r="H2011" s="11" cm="1">
        <f t="array" ref="H2011">VLOOKUP($F2011,Products[],COLUMN(Products[UnitPrice]),FALSE)</f>
        <v>62.5</v>
      </c>
      <c r="I2011" s="6">
        <v>8</v>
      </c>
    </row>
    <row r="2012" spans="1:9" x14ac:dyDescent="0.25">
      <c r="A2012" s="6">
        <v>11026</v>
      </c>
      <c r="B2012" s="7">
        <v>44199</v>
      </c>
      <c r="C2012" s="8" t="s">
        <v>172</v>
      </c>
      <c r="D2012" s="9" t="s">
        <v>269</v>
      </c>
      <c r="E2012" s="9" t="s">
        <v>211</v>
      </c>
      <c r="F2012" s="9" t="s">
        <v>76</v>
      </c>
      <c r="G2012" s="9" t="str" cm="1">
        <f t="array" ref="G2012">VLOOKUP($F2012,Products[],COLUMN(Products[Category]),FALSE)</f>
        <v>Produce</v>
      </c>
      <c r="H2012" s="11" cm="1">
        <f t="array" ref="H2012">VLOOKUP($F2012,Products[],COLUMN(Products[UnitPrice]),FALSE)</f>
        <v>53</v>
      </c>
      <c r="I2012" s="6">
        <v>10</v>
      </c>
    </row>
    <row r="2013" spans="1:9" x14ac:dyDescent="0.25">
      <c r="A2013" s="6">
        <v>11027</v>
      </c>
      <c r="B2013" s="7">
        <v>44200</v>
      </c>
      <c r="C2013" s="8" t="s">
        <v>191</v>
      </c>
      <c r="D2013" s="9" t="s">
        <v>264</v>
      </c>
      <c r="E2013" s="9" t="s">
        <v>244</v>
      </c>
      <c r="F2013" s="9" t="s">
        <v>130</v>
      </c>
      <c r="G2013" s="9" t="str" cm="1">
        <f t="array" ref="G2013">VLOOKUP($F2013,Products[],COLUMN(Products[Category]),FALSE)</f>
        <v>Confections</v>
      </c>
      <c r="H2013" s="11" cm="1">
        <f t="array" ref="H2013">VLOOKUP($F2013,Products[],COLUMN(Products[UnitPrice]),FALSE)</f>
        <v>49.3</v>
      </c>
      <c r="I2013" s="6">
        <v>21</v>
      </c>
    </row>
    <row r="2014" spans="1:9" x14ac:dyDescent="0.25">
      <c r="A2014" s="6">
        <v>11027</v>
      </c>
      <c r="B2014" s="7">
        <v>44200</v>
      </c>
      <c r="C2014" s="8" t="s">
        <v>191</v>
      </c>
      <c r="D2014" s="9" t="s">
        <v>264</v>
      </c>
      <c r="E2014" s="9" t="s">
        <v>244</v>
      </c>
      <c r="F2014" s="9" t="s">
        <v>47</v>
      </c>
      <c r="G2014" s="9" t="str" cm="1">
        <f t="array" ref="G2014">VLOOKUP($F2014,Products[],COLUMN(Products[Category]),FALSE)</f>
        <v>Beverages</v>
      </c>
      <c r="H2014" s="11" cm="1">
        <f t="array" ref="H2014">VLOOKUP($F2014,Products[],COLUMN(Products[UnitPrice]),FALSE)</f>
        <v>4.5</v>
      </c>
      <c r="I2014" s="6">
        <v>30</v>
      </c>
    </row>
    <row r="2015" spans="1:9" x14ac:dyDescent="0.25">
      <c r="A2015" s="6">
        <v>11028</v>
      </c>
      <c r="B2015" s="7">
        <v>44200</v>
      </c>
      <c r="C2015" s="8" t="s">
        <v>202</v>
      </c>
      <c r="D2015" s="9" t="s">
        <v>237</v>
      </c>
      <c r="E2015" s="9" t="s">
        <v>167</v>
      </c>
      <c r="F2015" s="9" t="s">
        <v>104</v>
      </c>
      <c r="G2015" s="9" t="str" cm="1">
        <f t="array" ref="G2015">VLOOKUP($F2015,Products[],COLUMN(Products[Category]),FALSE)</f>
        <v>Dairy Products</v>
      </c>
      <c r="H2015" s="11" cm="1">
        <f t="array" ref="H2015">VLOOKUP($F2015,Products[],COLUMN(Products[UnitPrice]),FALSE)</f>
        <v>55</v>
      </c>
      <c r="I2015" s="6">
        <v>24</v>
      </c>
    </row>
    <row r="2016" spans="1:9" x14ac:dyDescent="0.25">
      <c r="A2016" s="6">
        <v>11028</v>
      </c>
      <c r="B2016" s="7">
        <v>44200</v>
      </c>
      <c r="C2016" s="8" t="s">
        <v>202</v>
      </c>
      <c r="D2016" s="9" t="s">
        <v>237</v>
      </c>
      <c r="E2016" s="9" t="s">
        <v>167</v>
      </c>
      <c r="F2016" s="9" t="s">
        <v>95</v>
      </c>
      <c r="G2016" s="9" t="str" cm="1">
        <f t="array" ref="G2016">VLOOKUP($F2016,Products[],COLUMN(Products[Category]),FALSE)</f>
        <v>Meat/Poultry</v>
      </c>
      <c r="H2016" s="11" cm="1">
        <f t="array" ref="H2016">VLOOKUP($F2016,Products[],COLUMN(Products[UnitPrice]),FALSE)</f>
        <v>24</v>
      </c>
      <c r="I2016" s="6">
        <v>35</v>
      </c>
    </row>
    <row r="2017" spans="1:9" x14ac:dyDescent="0.25">
      <c r="A2017" s="6">
        <v>11029</v>
      </c>
      <c r="B2017" s="7">
        <v>44200</v>
      </c>
      <c r="C2017" s="8" t="s">
        <v>172</v>
      </c>
      <c r="D2017" s="9" t="s">
        <v>181</v>
      </c>
      <c r="E2017" s="9" t="s">
        <v>182</v>
      </c>
      <c r="F2017" s="9" t="s">
        <v>39</v>
      </c>
      <c r="G2017" s="9" t="str" cm="1">
        <f t="array" ref="G2017">VLOOKUP($F2017,Products[],COLUMN(Products[Category]),FALSE)</f>
        <v>Grains/Cereals</v>
      </c>
      <c r="H2017" s="11" cm="1">
        <f t="array" ref="H2017">VLOOKUP($F2017,Products[],COLUMN(Products[UnitPrice]),FALSE)</f>
        <v>38</v>
      </c>
      <c r="I2017" s="6">
        <v>20</v>
      </c>
    </row>
    <row r="2018" spans="1:9" x14ac:dyDescent="0.25">
      <c r="A2018" s="6">
        <v>11029</v>
      </c>
      <c r="B2018" s="7">
        <v>44200</v>
      </c>
      <c r="C2018" s="8" t="s">
        <v>172</v>
      </c>
      <c r="D2018" s="9" t="s">
        <v>181</v>
      </c>
      <c r="E2018" s="9" t="s">
        <v>182</v>
      </c>
      <c r="F2018" s="9" t="s">
        <v>146</v>
      </c>
      <c r="G2018" s="9" t="str" cm="1">
        <f t="array" ref="G2018">VLOOKUP($F2018,Products[],COLUMN(Products[Category]),FALSE)</f>
        <v>Condiments</v>
      </c>
      <c r="H2018" s="11" cm="1">
        <f t="array" ref="H2018">VLOOKUP($F2018,Products[],COLUMN(Products[UnitPrice]),FALSE)</f>
        <v>43.9</v>
      </c>
      <c r="I2018" s="6">
        <v>12</v>
      </c>
    </row>
    <row r="2019" spans="1:9" x14ac:dyDescent="0.25">
      <c r="A2019" s="6">
        <v>11030</v>
      </c>
      <c r="B2019" s="7">
        <v>44201</v>
      </c>
      <c r="C2019" s="8" t="s">
        <v>223</v>
      </c>
      <c r="D2019" s="9" t="s">
        <v>238</v>
      </c>
      <c r="E2019" s="9" t="s">
        <v>197</v>
      </c>
      <c r="F2019" s="9" t="s">
        <v>104</v>
      </c>
      <c r="G2019" s="9" t="str" cm="1">
        <f t="array" ref="G2019">VLOOKUP($F2019,Products[],COLUMN(Products[Category]),FALSE)</f>
        <v>Dairy Products</v>
      </c>
      <c r="H2019" s="11" cm="1">
        <f t="array" ref="H2019">VLOOKUP($F2019,Products[],COLUMN(Products[UnitPrice]),FALSE)</f>
        <v>55</v>
      </c>
      <c r="I2019" s="6">
        <v>100</v>
      </c>
    </row>
    <row r="2020" spans="1:9" x14ac:dyDescent="0.25">
      <c r="A2020" s="6">
        <v>11030</v>
      </c>
      <c r="B2020" s="7">
        <v>44201</v>
      </c>
      <c r="C2020" s="8" t="s">
        <v>223</v>
      </c>
      <c r="D2020" s="9" t="s">
        <v>238</v>
      </c>
      <c r="E2020" s="9" t="s">
        <v>197</v>
      </c>
      <c r="F2020" s="9" t="s">
        <v>23</v>
      </c>
      <c r="G2020" s="9" t="str" cm="1">
        <f t="array" ref="G2020">VLOOKUP($F2020,Products[],COLUMN(Products[Category]),FALSE)</f>
        <v>Condiments</v>
      </c>
      <c r="H2020" s="11" cm="1">
        <f t="array" ref="H2020">VLOOKUP($F2020,Products[],COLUMN(Products[UnitPrice]),FALSE)</f>
        <v>21.35</v>
      </c>
      <c r="I2020" s="6">
        <v>70</v>
      </c>
    </row>
    <row r="2021" spans="1:9" x14ac:dyDescent="0.25">
      <c r="A2021" s="6">
        <v>11030</v>
      </c>
      <c r="B2021" s="7">
        <v>44201</v>
      </c>
      <c r="C2021" s="8" t="s">
        <v>223</v>
      </c>
      <c r="D2021" s="9" t="s">
        <v>238</v>
      </c>
      <c r="E2021" s="9" t="s">
        <v>197</v>
      </c>
      <c r="F2021" s="9" t="s">
        <v>134</v>
      </c>
      <c r="G2021" s="9" t="str" cm="1">
        <f t="array" ref="G2021">VLOOKUP($F2021,Products[],COLUMN(Products[Category]),FALSE)</f>
        <v>Meat/Poultry</v>
      </c>
      <c r="H2021" s="11" cm="1">
        <f t="array" ref="H2021">VLOOKUP($F2021,Products[],COLUMN(Products[UnitPrice]),FALSE)</f>
        <v>123.79</v>
      </c>
      <c r="I2021" s="6">
        <v>60</v>
      </c>
    </row>
    <row r="2022" spans="1:9" x14ac:dyDescent="0.25">
      <c r="A2022" s="6">
        <v>11030</v>
      </c>
      <c r="B2022" s="7">
        <v>44201</v>
      </c>
      <c r="C2022" s="8" t="s">
        <v>223</v>
      </c>
      <c r="D2022" s="9" t="s">
        <v>238</v>
      </c>
      <c r="E2022" s="9" t="s">
        <v>197</v>
      </c>
      <c r="F2022" s="9" t="s">
        <v>17</v>
      </c>
      <c r="G2022" s="9" t="str" cm="1">
        <f t="array" ref="G2022">VLOOKUP($F2022,Products[],COLUMN(Products[Category]),FALSE)</f>
        <v>Beverages</v>
      </c>
      <c r="H2022" s="11" cm="1">
        <f t="array" ref="H2022">VLOOKUP($F2022,Products[],COLUMN(Products[UnitPrice]),FALSE)</f>
        <v>19</v>
      </c>
      <c r="I2022" s="6">
        <v>100</v>
      </c>
    </row>
    <row r="2023" spans="1:9" x14ac:dyDescent="0.25">
      <c r="A2023" s="6">
        <v>11031</v>
      </c>
      <c r="B2023" s="7">
        <v>44201</v>
      </c>
      <c r="C2023" s="8" t="s">
        <v>169</v>
      </c>
      <c r="D2023" s="9" t="s">
        <v>238</v>
      </c>
      <c r="E2023" s="9" t="s">
        <v>197</v>
      </c>
      <c r="F2023" s="9" t="s">
        <v>148</v>
      </c>
      <c r="G2023" s="9" t="str" cm="1">
        <f t="array" ref="G2023">VLOOKUP($F2023,Products[],COLUMN(Products[Category]),FALSE)</f>
        <v>Grains/Cereals</v>
      </c>
      <c r="H2023" s="11" cm="1">
        <f t="array" ref="H2023">VLOOKUP($F2023,Products[],COLUMN(Products[UnitPrice]),FALSE)</f>
        <v>33.25</v>
      </c>
      <c r="I2023" s="6">
        <v>20</v>
      </c>
    </row>
    <row r="2024" spans="1:9" x14ac:dyDescent="0.25">
      <c r="A2024" s="6">
        <v>11031</v>
      </c>
      <c r="B2024" s="7">
        <v>44201</v>
      </c>
      <c r="C2024" s="8" t="s">
        <v>169</v>
      </c>
      <c r="D2024" s="9" t="s">
        <v>238</v>
      </c>
      <c r="E2024" s="9" t="s">
        <v>197</v>
      </c>
      <c r="F2024" s="9" t="s">
        <v>15</v>
      </c>
      <c r="G2024" s="9" t="str" cm="1">
        <f t="array" ref="G2024">VLOOKUP($F2024,Products[],COLUMN(Products[Category]),FALSE)</f>
        <v>Beverages</v>
      </c>
      <c r="H2024" s="11" cm="1">
        <f t="array" ref="H2024">VLOOKUP($F2024,Products[],COLUMN(Products[UnitPrice]),FALSE)</f>
        <v>18</v>
      </c>
      <c r="I2024" s="6">
        <v>45</v>
      </c>
    </row>
    <row r="2025" spans="1:9" x14ac:dyDescent="0.25">
      <c r="A2025" s="6">
        <v>11031</v>
      </c>
      <c r="B2025" s="7">
        <v>44201</v>
      </c>
      <c r="C2025" s="8" t="s">
        <v>169</v>
      </c>
      <c r="D2025" s="9" t="s">
        <v>238</v>
      </c>
      <c r="E2025" s="9" t="s">
        <v>197</v>
      </c>
      <c r="F2025" s="9" t="s">
        <v>33</v>
      </c>
      <c r="G2025" s="9" t="str" cm="1">
        <f t="array" ref="G2025">VLOOKUP($F2025,Products[],COLUMN(Products[Category]),FALSE)</f>
        <v>Dairy Products</v>
      </c>
      <c r="H2025" s="11" cm="1">
        <f t="array" ref="H2025">VLOOKUP($F2025,Products[],COLUMN(Products[UnitPrice]),FALSE)</f>
        <v>21.5</v>
      </c>
      <c r="I2025" s="6">
        <v>16</v>
      </c>
    </row>
    <row r="2026" spans="1:9" x14ac:dyDescent="0.25">
      <c r="A2026" s="6">
        <v>11031</v>
      </c>
      <c r="B2026" s="7">
        <v>44201</v>
      </c>
      <c r="C2026" s="8" t="s">
        <v>169</v>
      </c>
      <c r="D2026" s="9" t="s">
        <v>238</v>
      </c>
      <c r="E2026" s="9" t="s">
        <v>197</v>
      </c>
      <c r="F2026" s="9" t="s">
        <v>65</v>
      </c>
      <c r="G2026" s="9" t="str" cm="1">
        <f t="array" ref="G2026">VLOOKUP($F2026,Products[],COLUMN(Products[Category]),FALSE)</f>
        <v>Seafood</v>
      </c>
      <c r="H2026" s="11" cm="1">
        <f t="array" ref="H2026">VLOOKUP($F2026,Products[],COLUMN(Products[UnitPrice]),FALSE)</f>
        <v>6</v>
      </c>
      <c r="I2026" s="6">
        <v>80</v>
      </c>
    </row>
    <row r="2027" spans="1:9" x14ac:dyDescent="0.25">
      <c r="A2027" s="6">
        <v>11031</v>
      </c>
      <c r="B2027" s="7">
        <v>44201</v>
      </c>
      <c r="C2027" s="8" t="s">
        <v>169</v>
      </c>
      <c r="D2027" s="9" t="s">
        <v>238</v>
      </c>
      <c r="E2027" s="9" t="s">
        <v>197</v>
      </c>
      <c r="F2027" s="9" t="s">
        <v>47</v>
      </c>
      <c r="G2027" s="9" t="str" cm="1">
        <f t="array" ref="G2027">VLOOKUP($F2027,Products[],COLUMN(Products[Category]),FALSE)</f>
        <v>Beverages</v>
      </c>
      <c r="H2027" s="11" cm="1">
        <f t="array" ref="H2027">VLOOKUP($F2027,Products[],COLUMN(Products[UnitPrice]),FALSE)</f>
        <v>4.5</v>
      </c>
      <c r="I2027" s="6">
        <v>21</v>
      </c>
    </row>
    <row r="2028" spans="1:9" x14ac:dyDescent="0.25">
      <c r="A2028" s="6">
        <v>11032</v>
      </c>
      <c r="B2028" s="7">
        <v>44201</v>
      </c>
      <c r="C2028" s="8" t="s">
        <v>202</v>
      </c>
      <c r="D2028" s="9" t="s">
        <v>207</v>
      </c>
      <c r="E2028" s="9" t="s">
        <v>197</v>
      </c>
      <c r="F2028" s="9" t="s">
        <v>27</v>
      </c>
      <c r="G2028" s="9" t="str" cm="1">
        <f t="array" ref="G2028">VLOOKUP($F2028,Products[],COLUMN(Products[Category]),FALSE)</f>
        <v>Beverages</v>
      </c>
      <c r="H2028" s="11" cm="1">
        <f t="array" ref="H2028">VLOOKUP($F2028,Products[],COLUMN(Products[UnitPrice]),FALSE)</f>
        <v>263.5</v>
      </c>
      <c r="I2028" s="6">
        <v>25</v>
      </c>
    </row>
    <row r="2029" spans="1:9" x14ac:dyDescent="0.25">
      <c r="A2029" s="6">
        <v>11032</v>
      </c>
      <c r="B2029" s="7">
        <v>44201</v>
      </c>
      <c r="C2029" s="8" t="s">
        <v>202</v>
      </c>
      <c r="D2029" s="9" t="s">
        <v>207</v>
      </c>
      <c r="E2029" s="9" t="s">
        <v>197</v>
      </c>
      <c r="F2029" s="9" t="s">
        <v>59</v>
      </c>
      <c r="G2029" s="9" t="str" cm="1">
        <f t="array" ref="G2029">VLOOKUP($F2029,Products[],COLUMN(Products[Category]),FALSE)</f>
        <v>Seafood</v>
      </c>
      <c r="H2029" s="11" cm="1">
        <f t="array" ref="H2029">VLOOKUP($F2029,Products[],COLUMN(Products[UnitPrice]),FALSE)</f>
        <v>19</v>
      </c>
      <c r="I2029" s="6">
        <v>35</v>
      </c>
    </row>
    <row r="2030" spans="1:9" x14ac:dyDescent="0.25">
      <c r="A2030" s="6">
        <v>11032</v>
      </c>
      <c r="B2030" s="7">
        <v>44201</v>
      </c>
      <c r="C2030" s="8" t="s">
        <v>202</v>
      </c>
      <c r="D2030" s="9" t="s">
        <v>207</v>
      </c>
      <c r="E2030" s="9" t="s">
        <v>197</v>
      </c>
      <c r="F2030" s="9" t="s">
        <v>104</v>
      </c>
      <c r="G2030" s="9" t="str" cm="1">
        <f t="array" ref="G2030">VLOOKUP($F2030,Products[],COLUMN(Products[Category]),FALSE)</f>
        <v>Dairy Products</v>
      </c>
      <c r="H2030" s="11" cm="1">
        <f t="array" ref="H2030">VLOOKUP($F2030,Products[],COLUMN(Products[UnitPrice]),FALSE)</f>
        <v>55</v>
      </c>
      <c r="I2030" s="6">
        <v>30</v>
      </c>
    </row>
    <row r="2031" spans="1:9" x14ac:dyDescent="0.25">
      <c r="A2031" s="6">
        <v>11033</v>
      </c>
      <c r="B2031" s="7">
        <v>44201</v>
      </c>
      <c r="C2031" s="8" t="s">
        <v>223</v>
      </c>
      <c r="D2031" s="9" t="s">
        <v>184</v>
      </c>
      <c r="E2031" s="9" t="s">
        <v>182</v>
      </c>
      <c r="F2031" s="9" t="s">
        <v>49</v>
      </c>
      <c r="G2031" s="9" t="str" cm="1">
        <f t="array" ref="G2031">VLOOKUP($F2031,Products[],COLUMN(Products[Category]),FALSE)</f>
        <v>Dairy Products</v>
      </c>
      <c r="H2031" s="11" cm="1">
        <f t="array" ref="H2031">VLOOKUP($F2031,Products[],COLUMN(Products[UnitPrice]),FALSE)</f>
        <v>36</v>
      </c>
      <c r="I2031" s="6">
        <v>36</v>
      </c>
    </row>
    <row r="2032" spans="1:9" x14ac:dyDescent="0.25">
      <c r="A2032" s="6">
        <v>11033</v>
      </c>
      <c r="B2032" s="7">
        <v>44201</v>
      </c>
      <c r="C2032" s="8" t="s">
        <v>223</v>
      </c>
      <c r="D2032" s="9" t="s">
        <v>184</v>
      </c>
      <c r="E2032" s="9" t="s">
        <v>182</v>
      </c>
      <c r="F2032" s="9" t="s">
        <v>99</v>
      </c>
      <c r="G2032" s="9" t="str" cm="1">
        <f t="array" ref="G2032">VLOOKUP($F2032,Products[],COLUMN(Products[Category]),FALSE)</f>
        <v>Meat/Poultry</v>
      </c>
      <c r="H2032" s="11" cm="1">
        <f t="array" ref="H2032">VLOOKUP($F2032,Products[],COLUMN(Products[UnitPrice]),FALSE)</f>
        <v>32.799999999999997</v>
      </c>
      <c r="I2032" s="6">
        <v>70</v>
      </c>
    </row>
    <row r="2033" spans="1:9" x14ac:dyDescent="0.25">
      <c r="A2033" s="6">
        <v>11034</v>
      </c>
      <c r="B2033" s="7">
        <v>44204</v>
      </c>
      <c r="C2033" s="8" t="s">
        <v>198</v>
      </c>
      <c r="D2033" s="9" t="s">
        <v>230</v>
      </c>
      <c r="E2033" s="9" t="s">
        <v>197</v>
      </c>
      <c r="F2033" s="9" t="s">
        <v>51</v>
      </c>
      <c r="G2033" s="9" t="str" cm="1">
        <f t="array" ref="G2033">VLOOKUP($F2033,Products[],COLUMN(Products[Category]),FALSE)</f>
        <v>Condiments</v>
      </c>
      <c r="H2033" s="11" cm="1">
        <f t="array" ref="H2033">VLOOKUP($F2033,Products[],COLUMN(Products[UnitPrice]),FALSE)</f>
        <v>19.45</v>
      </c>
      <c r="I2033" s="6">
        <v>12</v>
      </c>
    </row>
    <row r="2034" spans="1:9" x14ac:dyDescent="0.25">
      <c r="A2034" s="6">
        <v>11034</v>
      </c>
      <c r="B2034" s="7">
        <v>44204</v>
      </c>
      <c r="C2034" s="8" t="s">
        <v>198</v>
      </c>
      <c r="D2034" s="9" t="s">
        <v>230</v>
      </c>
      <c r="E2034" s="9" t="s">
        <v>197</v>
      </c>
      <c r="F2034" s="9" t="s">
        <v>123</v>
      </c>
      <c r="G2034" s="9" t="str" cm="1">
        <f t="array" ref="G2034">VLOOKUP($F2034,Products[],COLUMN(Products[Category]),FALSE)</f>
        <v>Confections</v>
      </c>
      <c r="H2034" s="11" cm="1">
        <f t="array" ref="H2034">VLOOKUP($F2034,Products[],COLUMN(Products[UnitPrice]),FALSE)</f>
        <v>10</v>
      </c>
      <c r="I2034" s="6">
        <v>15</v>
      </c>
    </row>
    <row r="2035" spans="1:9" x14ac:dyDescent="0.25">
      <c r="A2035" s="6">
        <v>11034</v>
      </c>
      <c r="B2035" s="7">
        <v>44204</v>
      </c>
      <c r="C2035" s="8" t="s">
        <v>198</v>
      </c>
      <c r="D2035" s="9" t="s">
        <v>230</v>
      </c>
      <c r="E2035" s="9" t="s">
        <v>197</v>
      </c>
      <c r="F2035" s="9" t="s">
        <v>125</v>
      </c>
      <c r="G2035" s="9" t="str" cm="1">
        <f t="array" ref="G2035">VLOOKUP($F2035,Products[],COLUMN(Products[Category]),FALSE)</f>
        <v>Condiments</v>
      </c>
      <c r="H2035" s="11" cm="1">
        <f t="array" ref="H2035">VLOOKUP($F2035,Products[],COLUMN(Products[UnitPrice]),FALSE)</f>
        <v>28.5</v>
      </c>
      <c r="I2035" s="6">
        <v>6</v>
      </c>
    </row>
    <row r="2036" spans="1:9" x14ac:dyDescent="0.25">
      <c r="A2036" s="6">
        <v>11035</v>
      </c>
      <c r="B2036" s="7">
        <v>44204</v>
      </c>
      <c r="C2036" s="8" t="s">
        <v>202</v>
      </c>
      <c r="D2036" s="9" t="s">
        <v>177</v>
      </c>
      <c r="E2036" s="9" t="s">
        <v>178</v>
      </c>
      <c r="F2036" s="9" t="s">
        <v>119</v>
      </c>
      <c r="G2036" s="9" t="str" cm="1">
        <f t="array" ref="G2036">VLOOKUP($F2036,Products[],COLUMN(Products[Category]),FALSE)</f>
        <v>Grains/Cereals</v>
      </c>
      <c r="H2036" s="11" cm="1">
        <f t="array" ref="H2036">VLOOKUP($F2036,Products[],COLUMN(Products[UnitPrice]),FALSE)</f>
        <v>14</v>
      </c>
      <c r="I2036" s="6">
        <v>30</v>
      </c>
    </row>
    <row r="2037" spans="1:9" x14ac:dyDescent="0.25">
      <c r="A2037" s="6">
        <v>11035</v>
      </c>
      <c r="B2037" s="7">
        <v>44204</v>
      </c>
      <c r="C2037" s="8" t="s">
        <v>202</v>
      </c>
      <c r="D2037" s="9" t="s">
        <v>177</v>
      </c>
      <c r="E2037" s="9" t="s">
        <v>178</v>
      </c>
      <c r="F2037" s="9" t="s">
        <v>15</v>
      </c>
      <c r="G2037" s="9" t="str" cm="1">
        <f t="array" ref="G2037">VLOOKUP($F2037,Products[],COLUMN(Products[Category]),FALSE)</f>
        <v>Beverages</v>
      </c>
      <c r="H2037" s="11" cm="1">
        <f t="array" ref="H2037">VLOOKUP($F2037,Products[],COLUMN(Products[UnitPrice]),FALSE)</f>
        <v>18</v>
      </c>
      <c r="I2037" s="6">
        <v>10</v>
      </c>
    </row>
    <row r="2038" spans="1:9" x14ac:dyDescent="0.25">
      <c r="A2038" s="6">
        <v>11035</v>
      </c>
      <c r="B2038" s="7">
        <v>44204</v>
      </c>
      <c r="C2038" s="8" t="s">
        <v>202</v>
      </c>
      <c r="D2038" s="9" t="s">
        <v>177</v>
      </c>
      <c r="E2038" s="9" t="s">
        <v>178</v>
      </c>
      <c r="F2038" s="9" t="s">
        <v>138</v>
      </c>
      <c r="G2038" s="9" t="str" cm="1">
        <f t="array" ref="G2038">VLOOKUP($F2038,Products[],COLUMN(Products[Category]),FALSE)</f>
        <v>Meat/Poultry</v>
      </c>
      <c r="H2038" s="11" cm="1">
        <f t="array" ref="H2038">VLOOKUP($F2038,Products[],COLUMN(Products[UnitPrice]),FALSE)</f>
        <v>7.45</v>
      </c>
      <c r="I2038" s="6">
        <v>10</v>
      </c>
    </row>
    <row r="2039" spans="1:9" x14ac:dyDescent="0.25">
      <c r="A2039" s="6">
        <v>11035</v>
      </c>
      <c r="B2039" s="7">
        <v>44204</v>
      </c>
      <c r="C2039" s="8" t="s">
        <v>202</v>
      </c>
      <c r="D2039" s="9" t="s">
        <v>177</v>
      </c>
      <c r="E2039" s="9" t="s">
        <v>178</v>
      </c>
      <c r="F2039" s="9" t="s">
        <v>129</v>
      </c>
      <c r="G2039" s="9" t="str" cm="1">
        <f t="array" ref="G2039">VLOOKUP($F2039,Products[],COLUMN(Products[Category]),FALSE)</f>
        <v>Beverages</v>
      </c>
      <c r="H2039" s="11" cm="1">
        <f t="array" ref="H2039">VLOOKUP($F2039,Products[],COLUMN(Products[UnitPrice]),FALSE)</f>
        <v>18</v>
      </c>
      <c r="I2039" s="6">
        <v>60</v>
      </c>
    </row>
    <row r="2040" spans="1:9" x14ac:dyDescent="0.25">
      <c r="A2040" s="6">
        <v>11036</v>
      </c>
      <c r="B2040" s="7">
        <v>44204</v>
      </c>
      <c r="C2040" s="8" t="s">
        <v>198</v>
      </c>
      <c r="D2040" s="9" t="s">
        <v>253</v>
      </c>
      <c r="E2040" s="9" t="s">
        <v>167</v>
      </c>
      <c r="F2040" s="9" t="s">
        <v>65</v>
      </c>
      <c r="G2040" s="9" t="str" cm="1">
        <f t="array" ref="G2040">VLOOKUP($F2040,Products[],COLUMN(Products[Category]),FALSE)</f>
        <v>Seafood</v>
      </c>
      <c r="H2040" s="11" cm="1">
        <f t="array" ref="H2040">VLOOKUP($F2040,Products[],COLUMN(Products[UnitPrice]),FALSE)</f>
        <v>6</v>
      </c>
      <c r="I2040" s="6">
        <v>7</v>
      </c>
    </row>
    <row r="2041" spans="1:9" x14ac:dyDescent="0.25">
      <c r="A2041" s="6">
        <v>11036</v>
      </c>
      <c r="B2041" s="7">
        <v>44204</v>
      </c>
      <c r="C2041" s="8" t="s">
        <v>198</v>
      </c>
      <c r="D2041" s="9" t="s">
        <v>253</v>
      </c>
      <c r="E2041" s="9" t="s">
        <v>167</v>
      </c>
      <c r="F2041" s="9" t="s">
        <v>104</v>
      </c>
      <c r="G2041" s="9" t="str" cm="1">
        <f t="array" ref="G2041">VLOOKUP($F2041,Products[],COLUMN(Products[Category]),FALSE)</f>
        <v>Dairy Products</v>
      </c>
      <c r="H2041" s="11" cm="1">
        <f t="array" ref="H2041">VLOOKUP($F2041,Products[],COLUMN(Products[UnitPrice]),FALSE)</f>
        <v>55</v>
      </c>
      <c r="I2041" s="6">
        <v>30</v>
      </c>
    </row>
    <row r="2042" spans="1:9" x14ac:dyDescent="0.25">
      <c r="A2042" s="6">
        <v>11037</v>
      </c>
      <c r="B2042" s="7">
        <v>44205</v>
      </c>
      <c r="C2042" s="8" t="s">
        <v>223</v>
      </c>
      <c r="D2042" s="9" t="s">
        <v>229</v>
      </c>
      <c r="E2042" s="9" t="s">
        <v>217</v>
      </c>
      <c r="F2042" s="9" t="s">
        <v>93</v>
      </c>
      <c r="G2042" s="9" t="str" cm="1">
        <f t="array" ref="G2042">VLOOKUP($F2042,Products[],COLUMN(Products[Category]),FALSE)</f>
        <v>Beverages</v>
      </c>
      <c r="H2042" s="11" cm="1">
        <f t="array" ref="H2042">VLOOKUP($F2042,Products[],COLUMN(Products[UnitPrice]),FALSE)</f>
        <v>15</v>
      </c>
      <c r="I2042" s="6">
        <v>4</v>
      </c>
    </row>
    <row r="2043" spans="1:9" x14ac:dyDescent="0.25">
      <c r="A2043" s="6">
        <v>11038</v>
      </c>
      <c r="B2043" s="7">
        <v>44205</v>
      </c>
      <c r="C2043" s="8" t="s">
        <v>191</v>
      </c>
      <c r="D2043" s="9" t="s">
        <v>177</v>
      </c>
      <c r="E2043" s="9" t="s">
        <v>178</v>
      </c>
      <c r="F2043" s="9" t="s">
        <v>31</v>
      </c>
      <c r="G2043" s="9" t="str" cm="1">
        <f t="array" ref="G2043">VLOOKUP($F2043,Products[],COLUMN(Products[Category]),FALSE)</f>
        <v>Grains/Cereals</v>
      </c>
      <c r="H2043" s="11" cm="1">
        <f t="array" ref="H2043">VLOOKUP($F2043,Products[],COLUMN(Products[UnitPrice]),FALSE)</f>
        <v>7</v>
      </c>
      <c r="I2043" s="6">
        <v>2</v>
      </c>
    </row>
    <row r="2044" spans="1:9" x14ac:dyDescent="0.25">
      <c r="A2044" s="6">
        <v>11038</v>
      </c>
      <c r="B2044" s="7">
        <v>44205</v>
      </c>
      <c r="C2044" s="8" t="s">
        <v>191</v>
      </c>
      <c r="D2044" s="9" t="s">
        <v>177</v>
      </c>
      <c r="E2044" s="9" t="s">
        <v>178</v>
      </c>
      <c r="F2044" s="9" t="s">
        <v>9</v>
      </c>
      <c r="G2044" s="9" t="str" cm="1">
        <f t="array" ref="G2044">VLOOKUP($F2044,Products[],COLUMN(Products[Category]),FALSE)</f>
        <v>Seafood</v>
      </c>
      <c r="H2044" s="11" cm="1">
        <f t="array" ref="H2044">VLOOKUP($F2044,Products[],COLUMN(Products[UnitPrice]),FALSE)</f>
        <v>18.399999999999999</v>
      </c>
      <c r="I2044" s="6">
        <v>5</v>
      </c>
    </row>
    <row r="2045" spans="1:9" x14ac:dyDescent="0.25">
      <c r="A2045" s="6">
        <v>11038</v>
      </c>
      <c r="B2045" s="7">
        <v>44205</v>
      </c>
      <c r="C2045" s="8" t="s">
        <v>191</v>
      </c>
      <c r="D2045" s="9" t="s">
        <v>177</v>
      </c>
      <c r="E2045" s="9" t="s">
        <v>178</v>
      </c>
      <c r="F2045" s="9" t="s">
        <v>33</v>
      </c>
      <c r="G2045" s="9" t="str" cm="1">
        <f t="array" ref="G2045">VLOOKUP($F2045,Products[],COLUMN(Products[Category]),FALSE)</f>
        <v>Dairy Products</v>
      </c>
      <c r="H2045" s="11" cm="1">
        <f t="array" ref="H2045">VLOOKUP($F2045,Products[],COLUMN(Products[UnitPrice]),FALSE)</f>
        <v>21.5</v>
      </c>
      <c r="I2045" s="6">
        <v>30</v>
      </c>
    </row>
    <row r="2046" spans="1:9" x14ac:dyDescent="0.25">
      <c r="A2046" s="6">
        <v>11039</v>
      </c>
      <c r="B2046" s="7">
        <v>44205</v>
      </c>
      <c r="C2046" s="8" t="s">
        <v>191</v>
      </c>
      <c r="D2046" s="9" t="s">
        <v>265</v>
      </c>
      <c r="E2046" s="9" t="s">
        <v>188</v>
      </c>
      <c r="F2046" s="9" t="s">
        <v>129</v>
      </c>
      <c r="G2046" s="9" t="str" cm="1">
        <f t="array" ref="G2046">VLOOKUP($F2046,Products[],COLUMN(Products[Category]),FALSE)</f>
        <v>Beverages</v>
      </c>
      <c r="H2046" s="11" cm="1">
        <f t="array" ref="H2046">VLOOKUP($F2046,Products[],COLUMN(Products[UnitPrice]),FALSE)</f>
        <v>18</v>
      </c>
      <c r="I2046" s="6">
        <v>24</v>
      </c>
    </row>
    <row r="2047" spans="1:9" x14ac:dyDescent="0.25">
      <c r="A2047" s="6">
        <v>11039</v>
      </c>
      <c r="B2047" s="7">
        <v>44205</v>
      </c>
      <c r="C2047" s="8" t="s">
        <v>191</v>
      </c>
      <c r="D2047" s="9" t="s">
        <v>265</v>
      </c>
      <c r="E2047" s="9" t="s">
        <v>188</v>
      </c>
      <c r="F2047" s="9" t="s">
        <v>112</v>
      </c>
      <c r="G2047" s="9" t="str" cm="1">
        <f t="array" ref="G2047">VLOOKUP($F2047,Products[],COLUMN(Products[Category]),FALSE)</f>
        <v>Produce</v>
      </c>
      <c r="H2047" s="11" cm="1">
        <f t="array" ref="H2047">VLOOKUP($F2047,Products[],COLUMN(Products[UnitPrice]),FALSE)</f>
        <v>45.6</v>
      </c>
      <c r="I2047" s="6">
        <v>20</v>
      </c>
    </row>
    <row r="2048" spans="1:9" x14ac:dyDescent="0.25">
      <c r="A2048" s="6">
        <v>11039</v>
      </c>
      <c r="B2048" s="7">
        <v>44205</v>
      </c>
      <c r="C2048" s="8" t="s">
        <v>191</v>
      </c>
      <c r="D2048" s="9" t="s">
        <v>265</v>
      </c>
      <c r="E2048" s="9" t="s">
        <v>188</v>
      </c>
      <c r="F2048" s="9" t="s">
        <v>80</v>
      </c>
      <c r="G2048" s="9" t="str" cm="1">
        <f t="array" ref="G2048">VLOOKUP($F2048,Products[],COLUMN(Products[Category]),FALSE)</f>
        <v>Confections</v>
      </c>
      <c r="H2048" s="11" cm="1">
        <f t="array" ref="H2048">VLOOKUP($F2048,Products[],COLUMN(Products[UnitPrice]),FALSE)</f>
        <v>20</v>
      </c>
      <c r="I2048" s="6">
        <v>60</v>
      </c>
    </row>
    <row r="2049" spans="1:9" x14ac:dyDescent="0.25">
      <c r="A2049" s="6">
        <v>11039</v>
      </c>
      <c r="B2049" s="7">
        <v>44205</v>
      </c>
      <c r="C2049" s="8" t="s">
        <v>191</v>
      </c>
      <c r="D2049" s="9" t="s">
        <v>265</v>
      </c>
      <c r="E2049" s="9" t="s">
        <v>188</v>
      </c>
      <c r="F2049" s="9" t="s">
        <v>105</v>
      </c>
      <c r="G2049" s="9" t="str" cm="1">
        <f t="array" ref="G2049">VLOOKUP($F2049,Products[],COLUMN(Products[Category]),FALSE)</f>
        <v>Grains/Cereals</v>
      </c>
      <c r="H2049" s="11" cm="1">
        <f t="array" ref="H2049">VLOOKUP($F2049,Products[],COLUMN(Products[UnitPrice]),FALSE)</f>
        <v>19.5</v>
      </c>
      <c r="I2049" s="6">
        <v>28</v>
      </c>
    </row>
    <row r="2050" spans="1:9" x14ac:dyDescent="0.25">
      <c r="A2050" s="6">
        <v>11040</v>
      </c>
      <c r="B2050" s="7">
        <v>44206</v>
      </c>
      <c r="C2050" s="8" t="s">
        <v>172</v>
      </c>
      <c r="D2050" s="9" t="s">
        <v>278</v>
      </c>
      <c r="E2050" s="9" t="s">
        <v>197</v>
      </c>
      <c r="F2050" s="9" t="s">
        <v>123</v>
      </c>
      <c r="G2050" s="9" t="str" cm="1">
        <f t="array" ref="G2050">VLOOKUP($F2050,Products[],COLUMN(Products[Category]),FALSE)</f>
        <v>Confections</v>
      </c>
      <c r="H2050" s="11" cm="1">
        <f t="array" ref="H2050">VLOOKUP($F2050,Products[],COLUMN(Products[UnitPrice]),FALSE)</f>
        <v>10</v>
      </c>
      <c r="I2050" s="6">
        <v>20</v>
      </c>
    </row>
    <row r="2051" spans="1:9" x14ac:dyDescent="0.25">
      <c r="A2051" s="6">
        <v>11041</v>
      </c>
      <c r="B2051" s="7">
        <v>44206</v>
      </c>
      <c r="C2051" s="8" t="s">
        <v>176</v>
      </c>
      <c r="D2051" s="9" t="s">
        <v>181</v>
      </c>
      <c r="E2051" s="9" t="s">
        <v>182</v>
      </c>
      <c r="F2051" s="9" t="s">
        <v>17</v>
      </c>
      <c r="G2051" s="9" t="str" cm="1">
        <f t="array" ref="G2051">VLOOKUP($F2051,Products[],COLUMN(Products[Category]),FALSE)</f>
        <v>Beverages</v>
      </c>
      <c r="H2051" s="11" cm="1">
        <f t="array" ref="H2051">VLOOKUP($F2051,Products[],COLUMN(Products[UnitPrice]),FALSE)</f>
        <v>19</v>
      </c>
      <c r="I2051" s="6">
        <v>30</v>
      </c>
    </row>
    <row r="2052" spans="1:9" x14ac:dyDescent="0.25">
      <c r="A2052" s="6">
        <v>11041</v>
      </c>
      <c r="B2052" s="7">
        <v>44206</v>
      </c>
      <c r="C2052" s="8" t="s">
        <v>176</v>
      </c>
      <c r="D2052" s="9" t="s">
        <v>181</v>
      </c>
      <c r="E2052" s="9" t="s">
        <v>182</v>
      </c>
      <c r="F2052" s="9" t="s">
        <v>146</v>
      </c>
      <c r="G2052" s="9" t="str" cm="1">
        <f t="array" ref="G2052">VLOOKUP($F2052,Products[],COLUMN(Products[Category]),FALSE)</f>
        <v>Condiments</v>
      </c>
      <c r="H2052" s="11" cm="1">
        <f t="array" ref="H2052">VLOOKUP($F2052,Products[],COLUMN(Products[UnitPrice]),FALSE)</f>
        <v>43.9</v>
      </c>
      <c r="I2052" s="6">
        <v>30</v>
      </c>
    </row>
    <row r="2053" spans="1:9" x14ac:dyDescent="0.25">
      <c r="A2053" s="6">
        <v>11042</v>
      </c>
      <c r="B2053" s="7">
        <v>44206</v>
      </c>
      <c r="C2053" s="8" t="s">
        <v>202</v>
      </c>
      <c r="D2053" s="9" t="s">
        <v>224</v>
      </c>
      <c r="E2053" s="9" t="s">
        <v>171</v>
      </c>
      <c r="F2053" s="9" t="s">
        <v>51</v>
      </c>
      <c r="G2053" s="9" t="str" cm="1">
        <f t="array" ref="G2053">VLOOKUP($F2053,Products[],COLUMN(Products[Category]),FALSE)</f>
        <v>Condiments</v>
      </c>
      <c r="H2053" s="11" cm="1">
        <f t="array" ref="H2053">VLOOKUP($F2053,Products[],COLUMN(Products[UnitPrice]),FALSE)</f>
        <v>19.45</v>
      </c>
      <c r="I2053" s="6">
        <v>15</v>
      </c>
    </row>
    <row r="2054" spans="1:9" x14ac:dyDescent="0.25">
      <c r="A2054" s="6">
        <v>11042</v>
      </c>
      <c r="B2054" s="7">
        <v>44206</v>
      </c>
      <c r="C2054" s="8" t="s">
        <v>202</v>
      </c>
      <c r="D2054" s="9" t="s">
        <v>224</v>
      </c>
      <c r="E2054" s="9" t="s">
        <v>171</v>
      </c>
      <c r="F2054" s="9" t="s">
        <v>125</v>
      </c>
      <c r="G2054" s="9" t="str" cm="1">
        <f t="array" ref="G2054">VLOOKUP($F2054,Products[],COLUMN(Products[Category]),FALSE)</f>
        <v>Condiments</v>
      </c>
      <c r="H2054" s="11" cm="1">
        <f t="array" ref="H2054">VLOOKUP($F2054,Products[],COLUMN(Products[UnitPrice]),FALSE)</f>
        <v>28.5</v>
      </c>
      <c r="I2054" s="6">
        <v>4</v>
      </c>
    </row>
    <row r="2055" spans="1:9" x14ac:dyDescent="0.25">
      <c r="A2055" s="6">
        <v>11043</v>
      </c>
      <c r="B2055" s="7">
        <v>44206</v>
      </c>
      <c r="C2055" s="8" t="s">
        <v>164</v>
      </c>
      <c r="D2055" s="9" t="s">
        <v>286</v>
      </c>
      <c r="E2055" s="9" t="s">
        <v>162</v>
      </c>
      <c r="F2055" s="9" t="s">
        <v>101</v>
      </c>
      <c r="G2055" s="9" t="str" cm="1">
        <f t="array" ref="G2055">VLOOKUP($F2055,Products[],COLUMN(Products[Category]),FALSE)</f>
        <v>Dairy Products</v>
      </c>
      <c r="H2055" s="11" cm="1">
        <f t="array" ref="H2055">VLOOKUP($F2055,Products[],COLUMN(Products[UnitPrice]),FALSE)</f>
        <v>21</v>
      </c>
      <c r="I2055" s="6">
        <v>10</v>
      </c>
    </row>
    <row r="2056" spans="1:9" x14ac:dyDescent="0.25">
      <c r="A2056" s="6">
        <v>11044</v>
      </c>
      <c r="B2056" s="7">
        <v>44207</v>
      </c>
      <c r="C2056" s="8" t="s">
        <v>172</v>
      </c>
      <c r="D2056" s="9" t="s">
        <v>259</v>
      </c>
      <c r="E2056" s="9" t="s">
        <v>260</v>
      </c>
      <c r="F2056" s="9" t="s">
        <v>130</v>
      </c>
      <c r="G2056" s="9" t="str" cm="1">
        <f t="array" ref="G2056">VLOOKUP($F2056,Products[],COLUMN(Products[Category]),FALSE)</f>
        <v>Confections</v>
      </c>
      <c r="H2056" s="11" cm="1">
        <f t="array" ref="H2056">VLOOKUP($F2056,Products[],COLUMN(Products[UnitPrice]),FALSE)</f>
        <v>49.3</v>
      </c>
      <c r="I2056" s="6">
        <v>12</v>
      </c>
    </row>
    <row r="2057" spans="1:9" x14ac:dyDescent="0.25">
      <c r="A2057" s="6">
        <v>11045</v>
      </c>
      <c r="B2057" s="7">
        <v>44207</v>
      </c>
      <c r="C2057" s="8" t="s">
        <v>169</v>
      </c>
      <c r="D2057" s="9" t="s">
        <v>264</v>
      </c>
      <c r="E2057" s="9" t="s">
        <v>244</v>
      </c>
      <c r="F2057" s="9" t="s">
        <v>35</v>
      </c>
      <c r="G2057" s="9" t="str" cm="1">
        <f t="array" ref="G2057">VLOOKUP($F2057,Products[],COLUMN(Products[Category]),FALSE)</f>
        <v>Dairy Products</v>
      </c>
      <c r="H2057" s="11" cm="1">
        <f t="array" ref="H2057">VLOOKUP($F2057,Products[],COLUMN(Products[UnitPrice]),FALSE)</f>
        <v>2.5</v>
      </c>
      <c r="I2057" s="6">
        <v>15</v>
      </c>
    </row>
    <row r="2058" spans="1:9" x14ac:dyDescent="0.25">
      <c r="A2058" s="6">
        <v>11045</v>
      </c>
      <c r="B2058" s="7">
        <v>44207</v>
      </c>
      <c r="C2058" s="8" t="s">
        <v>169</v>
      </c>
      <c r="D2058" s="9" t="s">
        <v>264</v>
      </c>
      <c r="E2058" s="9" t="s">
        <v>244</v>
      </c>
      <c r="F2058" s="9" t="s">
        <v>76</v>
      </c>
      <c r="G2058" s="9" t="str" cm="1">
        <f t="array" ref="G2058">VLOOKUP($F2058,Products[],COLUMN(Products[Category]),FALSE)</f>
        <v>Produce</v>
      </c>
      <c r="H2058" s="11" cm="1">
        <f t="array" ref="H2058">VLOOKUP($F2058,Products[],COLUMN(Products[UnitPrice]),FALSE)</f>
        <v>53</v>
      </c>
      <c r="I2058" s="6">
        <v>24</v>
      </c>
    </row>
    <row r="2059" spans="1:9" x14ac:dyDescent="0.25">
      <c r="A2059" s="6">
        <v>11046</v>
      </c>
      <c r="B2059" s="7">
        <v>44207</v>
      </c>
      <c r="C2059" s="8" t="s">
        <v>198</v>
      </c>
      <c r="D2059" s="9" t="s">
        <v>228</v>
      </c>
      <c r="E2059" s="9" t="s">
        <v>167</v>
      </c>
      <c r="F2059" s="9" t="s">
        <v>78</v>
      </c>
      <c r="G2059" s="9" t="str" cm="1">
        <f t="array" ref="G2059">VLOOKUP($F2059,Products[],COLUMN(Products[Category]),FALSE)</f>
        <v>Dairy Products</v>
      </c>
      <c r="H2059" s="11" cm="1">
        <f t="array" ref="H2059">VLOOKUP($F2059,Products[],COLUMN(Products[UnitPrice]),FALSE)</f>
        <v>32</v>
      </c>
      <c r="I2059" s="6">
        <v>15</v>
      </c>
    </row>
    <row r="2060" spans="1:9" x14ac:dyDescent="0.25">
      <c r="A2060" s="6">
        <v>11046</v>
      </c>
      <c r="B2060" s="7">
        <v>44207</v>
      </c>
      <c r="C2060" s="8" t="s">
        <v>198</v>
      </c>
      <c r="D2060" s="9" t="s">
        <v>228</v>
      </c>
      <c r="E2060" s="9" t="s">
        <v>167</v>
      </c>
      <c r="F2060" s="9" t="s">
        <v>129</v>
      </c>
      <c r="G2060" s="9" t="str" cm="1">
        <f t="array" ref="G2060">VLOOKUP($F2060,Products[],COLUMN(Products[Category]),FALSE)</f>
        <v>Beverages</v>
      </c>
      <c r="H2060" s="11" cm="1">
        <f t="array" ref="H2060">VLOOKUP($F2060,Products[],COLUMN(Products[UnitPrice]),FALSE)</f>
        <v>18</v>
      </c>
      <c r="I2060" s="6">
        <v>18</v>
      </c>
    </row>
    <row r="2061" spans="1:9" x14ac:dyDescent="0.25">
      <c r="A2061" s="6">
        <v>11046</v>
      </c>
      <c r="B2061" s="7">
        <v>44207</v>
      </c>
      <c r="C2061" s="8" t="s">
        <v>198</v>
      </c>
      <c r="D2061" s="9" t="s">
        <v>228</v>
      </c>
      <c r="E2061" s="9" t="s">
        <v>167</v>
      </c>
      <c r="F2061" s="9" t="s">
        <v>103</v>
      </c>
      <c r="G2061" s="9" t="str" cm="1">
        <f t="array" ref="G2061">VLOOKUP($F2061,Products[],COLUMN(Products[Category]),FALSE)</f>
        <v>Dairy Products</v>
      </c>
      <c r="H2061" s="11" cm="1">
        <f t="array" ref="H2061">VLOOKUP($F2061,Products[],COLUMN(Products[UnitPrice]),FALSE)</f>
        <v>38</v>
      </c>
      <c r="I2061" s="6">
        <v>20</v>
      </c>
    </row>
    <row r="2062" spans="1:9" x14ac:dyDescent="0.25">
      <c r="A2062" s="6">
        <v>11047</v>
      </c>
      <c r="B2062" s="7">
        <v>44208</v>
      </c>
      <c r="C2062" s="8" t="s">
        <v>223</v>
      </c>
      <c r="D2062" s="9" t="s">
        <v>254</v>
      </c>
      <c r="E2062" s="9" t="s">
        <v>222</v>
      </c>
      <c r="F2062" s="9" t="s">
        <v>15</v>
      </c>
      <c r="G2062" s="9" t="str" cm="1">
        <f t="array" ref="G2062">VLOOKUP($F2062,Products[],COLUMN(Products[Category]),FALSE)</f>
        <v>Beverages</v>
      </c>
      <c r="H2062" s="11" cm="1">
        <f t="array" ref="H2062">VLOOKUP($F2062,Products[],COLUMN(Products[UnitPrice]),FALSE)</f>
        <v>18</v>
      </c>
      <c r="I2062" s="6">
        <v>25</v>
      </c>
    </row>
    <row r="2063" spans="1:9" x14ac:dyDescent="0.25">
      <c r="A2063" s="6">
        <v>11047</v>
      </c>
      <c r="B2063" s="7">
        <v>44208</v>
      </c>
      <c r="C2063" s="8" t="s">
        <v>223</v>
      </c>
      <c r="D2063" s="9" t="s">
        <v>254</v>
      </c>
      <c r="E2063" s="9" t="s">
        <v>222</v>
      </c>
      <c r="F2063" s="9" t="s">
        <v>23</v>
      </c>
      <c r="G2063" s="9" t="str" cm="1">
        <f t="array" ref="G2063">VLOOKUP($F2063,Products[],COLUMN(Products[Category]),FALSE)</f>
        <v>Condiments</v>
      </c>
      <c r="H2063" s="11" cm="1">
        <f t="array" ref="H2063">VLOOKUP($F2063,Products[],COLUMN(Products[UnitPrice]),FALSE)</f>
        <v>21.35</v>
      </c>
      <c r="I2063" s="6">
        <v>30</v>
      </c>
    </row>
    <row r="2064" spans="1:9" x14ac:dyDescent="0.25">
      <c r="A2064" s="6">
        <v>11048</v>
      </c>
      <c r="B2064" s="7">
        <v>44208</v>
      </c>
      <c r="C2064" s="8" t="s">
        <v>223</v>
      </c>
      <c r="D2064" s="9" t="s">
        <v>264</v>
      </c>
      <c r="E2064" s="9" t="s">
        <v>244</v>
      </c>
      <c r="F2064" s="9" t="s">
        <v>117</v>
      </c>
      <c r="G2064" s="9" t="str" cm="1">
        <f t="array" ref="G2064">VLOOKUP($F2064,Products[],COLUMN(Products[Category]),FALSE)</f>
        <v>Confections</v>
      </c>
      <c r="H2064" s="11" cm="1">
        <f t="array" ref="H2064">VLOOKUP($F2064,Products[],COLUMN(Products[UnitPrice]),FALSE)</f>
        <v>12.5</v>
      </c>
      <c r="I2064" s="6">
        <v>42</v>
      </c>
    </row>
    <row r="2065" spans="1:9" x14ac:dyDescent="0.25">
      <c r="A2065" s="6">
        <v>11049</v>
      </c>
      <c r="B2065" s="7">
        <v>44208</v>
      </c>
      <c r="C2065" s="8" t="s">
        <v>176</v>
      </c>
      <c r="D2065" s="9" t="s">
        <v>270</v>
      </c>
      <c r="E2065" s="9" t="s">
        <v>171</v>
      </c>
      <c r="F2065" s="9" t="s">
        <v>17</v>
      </c>
      <c r="G2065" s="9" t="str" cm="1">
        <f t="array" ref="G2065">VLOOKUP($F2065,Products[],COLUMN(Products[Category]),FALSE)</f>
        <v>Beverages</v>
      </c>
      <c r="H2065" s="11" cm="1">
        <f t="array" ref="H2065">VLOOKUP($F2065,Products[],COLUMN(Products[UnitPrice]),FALSE)</f>
        <v>19</v>
      </c>
      <c r="I2065" s="6">
        <v>10</v>
      </c>
    </row>
    <row r="2066" spans="1:9" x14ac:dyDescent="0.25">
      <c r="A2066" s="6">
        <v>11049</v>
      </c>
      <c r="B2066" s="7">
        <v>44208</v>
      </c>
      <c r="C2066" s="8" t="s">
        <v>176</v>
      </c>
      <c r="D2066" s="9" t="s">
        <v>270</v>
      </c>
      <c r="E2066" s="9" t="s">
        <v>171</v>
      </c>
      <c r="F2066" s="9" t="s">
        <v>103</v>
      </c>
      <c r="G2066" s="9" t="str" cm="1">
        <f t="array" ref="G2066">VLOOKUP($F2066,Products[],COLUMN(Products[Category]),FALSE)</f>
        <v>Dairy Products</v>
      </c>
      <c r="H2066" s="11" cm="1">
        <f t="array" ref="H2066">VLOOKUP($F2066,Products[],COLUMN(Products[UnitPrice]),FALSE)</f>
        <v>38</v>
      </c>
      <c r="I2066" s="6">
        <v>4</v>
      </c>
    </row>
    <row r="2067" spans="1:9" x14ac:dyDescent="0.25">
      <c r="A2067" s="6">
        <v>11050</v>
      </c>
      <c r="B2067" s="7">
        <v>44211</v>
      </c>
      <c r="C2067" s="8" t="s">
        <v>198</v>
      </c>
      <c r="D2067" s="9" t="s">
        <v>199</v>
      </c>
      <c r="E2067" s="9" t="s">
        <v>200</v>
      </c>
      <c r="F2067" s="9" t="s">
        <v>67</v>
      </c>
      <c r="G2067" s="9" t="str" cm="1">
        <f t="array" ref="G2067">VLOOKUP($F2067,Products[],COLUMN(Products[Category]),FALSE)</f>
        <v>Beverages</v>
      </c>
      <c r="H2067" s="11" cm="1">
        <f t="array" ref="H2067">VLOOKUP($F2067,Products[],COLUMN(Products[UnitPrice]),FALSE)</f>
        <v>18</v>
      </c>
      <c r="I2067" s="6">
        <v>50</v>
      </c>
    </row>
    <row r="2068" spans="1:9" x14ac:dyDescent="0.25">
      <c r="A2068" s="6">
        <v>11051</v>
      </c>
      <c r="B2068" s="7">
        <v>44211</v>
      </c>
      <c r="C2068" s="8" t="s">
        <v>223</v>
      </c>
      <c r="D2068" s="9" t="s">
        <v>249</v>
      </c>
      <c r="E2068" s="9" t="s">
        <v>162</v>
      </c>
      <c r="F2068" s="9" t="s">
        <v>47</v>
      </c>
      <c r="G2068" s="9" t="str" cm="1">
        <f t="array" ref="G2068">VLOOKUP($F2068,Products[],COLUMN(Products[Category]),FALSE)</f>
        <v>Beverages</v>
      </c>
      <c r="H2068" s="11" cm="1">
        <f t="array" ref="H2068">VLOOKUP($F2068,Products[],COLUMN(Products[UnitPrice]),FALSE)</f>
        <v>4.5</v>
      </c>
      <c r="I2068" s="6">
        <v>10</v>
      </c>
    </row>
    <row r="2069" spans="1:9" x14ac:dyDescent="0.25">
      <c r="A2069" s="6">
        <v>11052</v>
      </c>
      <c r="B2069" s="7">
        <v>44211</v>
      </c>
      <c r="C2069" s="8" t="s">
        <v>176</v>
      </c>
      <c r="D2069" s="9" t="s">
        <v>170</v>
      </c>
      <c r="E2069" s="9" t="s">
        <v>171</v>
      </c>
      <c r="F2069" s="9" t="s">
        <v>61</v>
      </c>
      <c r="G2069" s="9" t="str" cm="1">
        <f t="array" ref="G2069">VLOOKUP($F2069,Products[],COLUMN(Products[Category]),FALSE)</f>
        <v>Beverages</v>
      </c>
      <c r="H2069" s="11" cm="1">
        <f t="array" ref="H2069">VLOOKUP($F2069,Products[],COLUMN(Products[UnitPrice]),FALSE)</f>
        <v>46</v>
      </c>
      <c r="I2069" s="6">
        <v>30</v>
      </c>
    </row>
    <row r="2070" spans="1:9" x14ac:dyDescent="0.25">
      <c r="A2070" s="6">
        <v>11052</v>
      </c>
      <c r="B2070" s="7">
        <v>44211</v>
      </c>
      <c r="C2070" s="8" t="s">
        <v>176</v>
      </c>
      <c r="D2070" s="9" t="s">
        <v>170</v>
      </c>
      <c r="E2070" s="9" t="s">
        <v>171</v>
      </c>
      <c r="F2070" s="9" t="s">
        <v>125</v>
      </c>
      <c r="G2070" s="9" t="str" cm="1">
        <f t="array" ref="G2070">VLOOKUP($F2070,Products[],COLUMN(Products[Category]),FALSE)</f>
        <v>Condiments</v>
      </c>
      <c r="H2070" s="11" cm="1">
        <f t="array" ref="H2070">VLOOKUP($F2070,Products[],COLUMN(Products[UnitPrice]),FALSE)</f>
        <v>28.5</v>
      </c>
      <c r="I2070" s="6">
        <v>10</v>
      </c>
    </row>
    <row r="2071" spans="1:9" x14ac:dyDescent="0.25">
      <c r="A2071" s="6">
        <v>11053</v>
      </c>
      <c r="B2071" s="7">
        <v>44211</v>
      </c>
      <c r="C2071" s="8" t="s">
        <v>202</v>
      </c>
      <c r="D2071" s="9" t="s">
        <v>250</v>
      </c>
      <c r="E2071" s="9" t="s">
        <v>190</v>
      </c>
      <c r="F2071" s="9" t="s">
        <v>13</v>
      </c>
      <c r="G2071" s="9" t="str" cm="1">
        <f t="array" ref="G2071">VLOOKUP($F2071,Products[],COLUMN(Products[Category]),FALSE)</f>
        <v>Seafood</v>
      </c>
      <c r="H2071" s="11" cm="1">
        <f t="array" ref="H2071">VLOOKUP($F2071,Products[],COLUMN(Products[UnitPrice]),FALSE)</f>
        <v>62.5</v>
      </c>
      <c r="I2071" s="6">
        <v>35</v>
      </c>
    </row>
    <row r="2072" spans="1:9" x14ac:dyDescent="0.25">
      <c r="A2072" s="6">
        <v>11053</v>
      </c>
      <c r="B2072" s="7">
        <v>44211</v>
      </c>
      <c r="C2072" s="8" t="s">
        <v>202</v>
      </c>
      <c r="D2072" s="9" t="s">
        <v>250</v>
      </c>
      <c r="E2072" s="9" t="s">
        <v>190</v>
      </c>
      <c r="F2072" s="9" t="s">
        <v>78</v>
      </c>
      <c r="G2072" s="9" t="str" cm="1">
        <f t="array" ref="G2072">VLOOKUP($F2072,Products[],COLUMN(Products[Category]),FALSE)</f>
        <v>Dairy Products</v>
      </c>
      <c r="H2072" s="11" cm="1">
        <f t="array" ref="H2072">VLOOKUP($F2072,Products[],COLUMN(Products[UnitPrice]),FALSE)</f>
        <v>32</v>
      </c>
      <c r="I2072" s="6">
        <v>20</v>
      </c>
    </row>
    <row r="2073" spans="1:9" x14ac:dyDescent="0.25">
      <c r="A2073" s="6">
        <v>11053</v>
      </c>
      <c r="B2073" s="7">
        <v>44211</v>
      </c>
      <c r="C2073" s="8" t="s">
        <v>202</v>
      </c>
      <c r="D2073" s="9" t="s">
        <v>250</v>
      </c>
      <c r="E2073" s="9" t="s">
        <v>190</v>
      </c>
      <c r="F2073" s="9" t="s">
        <v>148</v>
      </c>
      <c r="G2073" s="9" t="str" cm="1">
        <f t="array" ref="G2073">VLOOKUP($F2073,Products[],COLUMN(Products[Category]),FALSE)</f>
        <v>Grains/Cereals</v>
      </c>
      <c r="H2073" s="11" cm="1">
        <f t="array" ref="H2073">VLOOKUP($F2073,Products[],COLUMN(Products[UnitPrice]),FALSE)</f>
        <v>33.25</v>
      </c>
      <c r="I2073" s="6">
        <v>25</v>
      </c>
    </row>
    <row r="2074" spans="1:9" x14ac:dyDescent="0.25">
      <c r="A2074" s="6">
        <v>11054</v>
      </c>
      <c r="B2074" s="7">
        <v>44212</v>
      </c>
      <c r="C2074" s="8" t="s">
        <v>198</v>
      </c>
      <c r="D2074" s="9" t="s">
        <v>277</v>
      </c>
      <c r="E2074" s="9" t="s">
        <v>268</v>
      </c>
      <c r="F2074" s="9" t="s">
        <v>35</v>
      </c>
      <c r="G2074" s="9" t="str" cm="1">
        <f t="array" ref="G2074">VLOOKUP($F2074,Products[],COLUMN(Products[Category]),FALSE)</f>
        <v>Dairy Products</v>
      </c>
      <c r="H2074" s="11" cm="1">
        <f t="array" ref="H2074">VLOOKUP($F2074,Products[],COLUMN(Products[UnitPrice]),FALSE)</f>
        <v>2.5</v>
      </c>
      <c r="I2074" s="6">
        <v>10</v>
      </c>
    </row>
    <row r="2075" spans="1:9" x14ac:dyDescent="0.25">
      <c r="A2075" s="6">
        <v>11054</v>
      </c>
      <c r="B2075" s="7">
        <v>44212</v>
      </c>
      <c r="C2075" s="8" t="s">
        <v>198</v>
      </c>
      <c r="D2075" s="9" t="s">
        <v>277</v>
      </c>
      <c r="E2075" s="9" t="s">
        <v>268</v>
      </c>
      <c r="F2075" s="9" t="s">
        <v>69</v>
      </c>
      <c r="G2075" s="9" t="str" cm="1">
        <f t="array" ref="G2075">VLOOKUP($F2075,Products[],COLUMN(Products[Category]),FALSE)</f>
        <v>Beverages</v>
      </c>
      <c r="H2075" s="11" cm="1">
        <f t="array" ref="H2075">VLOOKUP($F2075,Products[],COLUMN(Products[UnitPrice]),FALSE)</f>
        <v>14</v>
      </c>
      <c r="I2075" s="6">
        <v>20</v>
      </c>
    </row>
    <row r="2076" spans="1:9" x14ac:dyDescent="0.25">
      <c r="A2076" s="6">
        <v>11055</v>
      </c>
      <c r="B2076" s="7">
        <v>44212</v>
      </c>
      <c r="C2076" s="8" t="s">
        <v>223</v>
      </c>
      <c r="D2076" s="9" t="s">
        <v>187</v>
      </c>
      <c r="E2076" s="9" t="s">
        <v>188</v>
      </c>
      <c r="F2076" s="9" t="s">
        <v>105</v>
      </c>
      <c r="G2076" s="9" t="str" cm="1">
        <f t="array" ref="G2076">VLOOKUP($F2076,Products[],COLUMN(Products[Category]),FALSE)</f>
        <v>Grains/Cereals</v>
      </c>
      <c r="H2076" s="11" cm="1">
        <f t="array" ref="H2076">VLOOKUP($F2076,Products[],COLUMN(Products[UnitPrice]),FALSE)</f>
        <v>19.5</v>
      </c>
      <c r="I2076" s="6">
        <v>20</v>
      </c>
    </row>
    <row r="2077" spans="1:9" x14ac:dyDescent="0.25">
      <c r="A2077" s="6">
        <v>11055</v>
      </c>
      <c r="B2077" s="7">
        <v>44212</v>
      </c>
      <c r="C2077" s="8" t="s">
        <v>223</v>
      </c>
      <c r="D2077" s="9" t="s">
        <v>187</v>
      </c>
      <c r="E2077" s="9" t="s">
        <v>188</v>
      </c>
      <c r="F2077" s="9" t="s">
        <v>89</v>
      </c>
      <c r="G2077" s="9" t="str" cm="1">
        <f t="array" ref="G2077">VLOOKUP($F2077,Products[],COLUMN(Products[Category]),FALSE)</f>
        <v>Confections</v>
      </c>
      <c r="H2077" s="11" cm="1">
        <f t="array" ref="H2077">VLOOKUP($F2077,Products[],COLUMN(Products[UnitPrice]),FALSE)</f>
        <v>14</v>
      </c>
      <c r="I2077" s="6">
        <v>15</v>
      </c>
    </row>
    <row r="2078" spans="1:9" x14ac:dyDescent="0.25">
      <c r="A2078" s="6">
        <v>11055</v>
      </c>
      <c r="B2078" s="7">
        <v>44212</v>
      </c>
      <c r="C2078" s="8" t="s">
        <v>223</v>
      </c>
      <c r="D2078" s="9" t="s">
        <v>187</v>
      </c>
      <c r="E2078" s="9" t="s">
        <v>188</v>
      </c>
      <c r="F2078" s="9" t="s">
        <v>47</v>
      </c>
      <c r="G2078" s="9" t="str" cm="1">
        <f t="array" ref="G2078">VLOOKUP($F2078,Products[],COLUMN(Products[Category]),FALSE)</f>
        <v>Beverages</v>
      </c>
      <c r="H2078" s="11" cm="1">
        <f t="array" ref="H2078">VLOOKUP($F2078,Products[],COLUMN(Products[UnitPrice]),FALSE)</f>
        <v>4.5</v>
      </c>
      <c r="I2078" s="6">
        <v>15</v>
      </c>
    </row>
    <row r="2079" spans="1:9" x14ac:dyDescent="0.25">
      <c r="A2079" s="6">
        <v>11055</v>
      </c>
      <c r="B2079" s="7">
        <v>44212</v>
      </c>
      <c r="C2079" s="8" t="s">
        <v>223</v>
      </c>
      <c r="D2079" s="9" t="s">
        <v>187</v>
      </c>
      <c r="E2079" s="9" t="s">
        <v>188</v>
      </c>
      <c r="F2079" s="9" t="s">
        <v>76</v>
      </c>
      <c r="G2079" s="9" t="str" cm="1">
        <f t="array" ref="G2079">VLOOKUP($F2079,Products[],COLUMN(Products[Category]),FALSE)</f>
        <v>Produce</v>
      </c>
      <c r="H2079" s="11" cm="1">
        <f t="array" ref="H2079">VLOOKUP($F2079,Products[],COLUMN(Products[UnitPrice]),FALSE)</f>
        <v>53</v>
      </c>
      <c r="I2079" s="6">
        <v>20</v>
      </c>
    </row>
    <row r="2080" spans="1:9" x14ac:dyDescent="0.25">
      <c r="A2080" s="6">
        <v>11056</v>
      </c>
      <c r="B2080" s="7">
        <v>44212</v>
      </c>
      <c r="C2080" s="8" t="s">
        <v>198</v>
      </c>
      <c r="D2080" s="9" t="s">
        <v>254</v>
      </c>
      <c r="E2080" s="9" t="s">
        <v>222</v>
      </c>
      <c r="F2080" s="9" t="s">
        <v>11</v>
      </c>
      <c r="G2080" s="9" t="str" cm="1">
        <f t="array" ref="G2080">VLOOKUP($F2080,Products[],COLUMN(Products[Category]),FALSE)</f>
        <v>Dairy Products</v>
      </c>
      <c r="H2080" s="11" cm="1">
        <f t="array" ref="H2080">VLOOKUP($F2080,Products[],COLUMN(Products[UnitPrice]),FALSE)</f>
        <v>34</v>
      </c>
      <c r="I2080" s="6">
        <v>50</v>
      </c>
    </row>
    <row r="2081" spans="1:9" x14ac:dyDescent="0.25">
      <c r="A2081" s="6">
        <v>11056</v>
      </c>
      <c r="B2081" s="7">
        <v>44212</v>
      </c>
      <c r="C2081" s="8" t="s">
        <v>198</v>
      </c>
      <c r="D2081" s="9" t="s">
        <v>254</v>
      </c>
      <c r="E2081" s="9" t="s">
        <v>222</v>
      </c>
      <c r="F2081" s="9" t="s">
        <v>142</v>
      </c>
      <c r="G2081" s="9" t="str" cm="1">
        <f t="array" ref="G2081">VLOOKUP($F2081,Products[],COLUMN(Products[Category]),FALSE)</f>
        <v>Produce</v>
      </c>
      <c r="H2081" s="11" cm="1">
        <f t="array" ref="H2081">VLOOKUP($F2081,Products[],COLUMN(Products[UnitPrice]),FALSE)</f>
        <v>30</v>
      </c>
      <c r="I2081" s="6">
        <v>40</v>
      </c>
    </row>
    <row r="2082" spans="1:9" x14ac:dyDescent="0.25">
      <c r="A2082" s="6">
        <v>11056</v>
      </c>
      <c r="B2082" s="7">
        <v>44212</v>
      </c>
      <c r="C2082" s="8" t="s">
        <v>198</v>
      </c>
      <c r="D2082" s="9" t="s">
        <v>254</v>
      </c>
      <c r="E2082" s="9" t="s">
        <v>222</v>
      </c>
      <c r="F2082" s="9" t="s">
        <v>95</v>
      </c>
      <c r="G2082" s="9" t="str" cm="1">
        <f t="array" ref="G2082">VLOOKUP($F2082,Products[],COLUMN(Products[Category]),FALSE)</f>
        <v>Meat/Poultry</v>
      </c>
      <c r="H2082" s="11" cm="1">
        <f t="array" ref="H2082">VLOOKUP($F2082,Products[],COLUMN(Products[UnitPrice]),FALSE)</f>
        <v>24</v>
      </c>
      <c r="I2082" s="6">
        <v>35</v>
      </c>
    </row>
    <row r="2083" spans="1:9" x14ac:dyDescent="0.25">
      <c r="A2083" s="6">
        <v>11057</v>
      </c>
      <c r="B2083" s="7">
        <v>44213</v>
      </c>
      <c r="C2083" s="8" t="s">
        <v>176</v>
      </c>
      <c r="D2083" s="9" t="s">
        <v>276</v>
      </c>
      <c r="E2083" s="9" t="s">
        <v>222</v>
      </c>
      <c r="F2083" s="9" t="s">
        <v>93</v>
      </c>
      <c r="G2083" s="9" t="str" cm="1">
        <f t="array" ref="G2083">VLOOKUP($F2083,Products[],COLUMN(Products[Category]),FALSE)</f>
        <v>Beverages</v>
      </c>
      <c r="H2083" s="11" cm="1">
        <f t="array" ref="H2083">VLOOKUP($F2083,Products[],COLUMN(Products[UnitPrice]),FALSE)</f>
        <v>15</v>
      </c>
      <c r="I2083" s="6">
        <v>3</v>
      </c>
    </row>
    <row r="2084" spans="1:9" x14ac:dyDescent="0.25">
      <c r="A2084" s="6">
        <v>11058</v>
      </c>
      <c r="B2084" s="7">
        <v>44213</v>
      </c>
      <c r="C2084" s="8" t="s">
        <v>185</v>
      </c>
      <c r="D2084" s="9" t="s">
        <v>275</v>
      </c>
      <c r="E2084" s="9" t="s">
        <v>167</v>
      </c>
      <c r="F2084" s="9" t="s">
        <v>125</v>
      </c>
      <c r="G2084" s="9" t="str" cm="1">
        <f t="array" ref="G2084">VLOOKUP($F2084,Products[],COLUMN(Products[Category]),FALSE)</f>
        <v>Condiments</v>
      </c>
      <c r="H2084" s="11" cm="1">
        <f t="array" ref="H2084">VLOOKUP($F2084,Products[],COLUMN(Products[UnitPrice]),FALSE)</f>
        <v>28.5</v>
      </c>
      <c r="I2084" s="6">
        <v>4</v>
      </c>
    </row>
    <row r="2085" spans="1:9" x14ac:dyDescent="0.25">
      <c r="A2085" s="6">
        <v>11058</v>
      </c>
      <c r="B2085" s="7">
        <v>44213</v>
      </c>
      <c r="C2085" s="8" t="s">
        <v>185</v>
      </c>
      <c r="D2085" s="9" t="s">
        <v>275</v>
      </c>
      <c r="E2085" s="9" t="s">
        <v>167</v>
      </c>
      <c r="F2085" s="9" t="s">
        <v>11</v>
      </c>
      <c r="G2085" s="9" t="str" cm="1">
        <f t="array" ref="G2085">VLOOKUP($F2085,Products[],COLUMN(Products[Category]),FALSE)</f>
        <v>Dairy Products</v>
      </c>
      <c r="H2085" s="11" cm="1">
        <f t="array" ref="H2085">VLOOKUP($F2085,Products[],COLUMN(Products[UnitPrice]),FALSE)</f>
        <v>34</v>
      </c>
      <c r="I2085" s="6">
        <v>21</v>
      </c>
    </row>
    <row r="2086" spans="1:9" x14ac:dyDescent="0.25">
      <c r="A2086" s="6">
        <v>11058</v>
      </c>
      <c r="B2086" s="7">
        <v>44213</v>
      </c>
      <c r="C2086" s="8" t="s">
        <v>185</v>
      </c>
      <c r="D2086" s="9" t="s">
        <v>275</v>
      </c>
      <c r="E2086" s="9" t="s">
        <v>167</v>
      </c>
      <c r="F2086" s="9" t="s">
        <v>123</v>
      </c>
      <c r="G2086" s="9" t="str" cm="1">
        <f t="array" ref="G2086">VLOOKUP($F2086,Products[],COLUMN(Products[Category]),FALSE)</f>
        <v>Confections</v>
      </c>
      <c r="H2086" s="11" cm="1">
        <f t="array" ref="H2086">VLOOKUP($F2086,Products[],COLUMN(Products[UnitPrice]),FALSE)</f>
        <v>10</v>
      </c>
      <c r="I2086" s="6">
        <v>3</v>
      </c>
    </row>
    <row r="2087" spans="1:9" x14ac:dyDescent="0.25">
      <c r="A2087" s="6">
        <v>11059</v>
      </c>
      <c r="B2087" s="7">
        <v>44213</v>
      </c>
      <c r="C2087" s="8" t="s">
        <v>202</v>
      </c>
      <c r="D2087" s="9" t="s">
        <v>219</v>
      </c>
      <c r="E2087" s="9" t="s">
        <v>171</v>
      </c>
      <c r="F2087" s="9" t="s">
        <v>5</v>
      </c>
      <c r="G2087" s="9" t="str" cm="1">
        <f t="array" ref="G2087">VLOOKUP($F2087,Products[],COLUMN(Products[Category]),FALSE)</f>
        <v>Meat/Poultry</v>
      </c>
      <c r="H2087" s="11" cm="1">
        <f t="array" ref="H2087">VLOOKUP($F2087,Products[],COLUMN(Products[UnitPrice]),FALSE)</f>
        <v>39</v>
      </c>
      <c r="I2087" s="6">
        <v>12</v>
      </c>
    </row>
    <row r="2088" spans="1:9" x14ac:dyDescent="0.25">
      <c r="A2088" s="6">
        <v>11059</v>
      </c>
      <c r="B2088" s="7">
        <v>44213</v>
      </c>
      <c r="C2088" s="8" t="s">
        <v>202</v>
      </c>
      <c r="D2088" s="9" t="s">
        <v>219</v>
      </c>
      <c r="E2088" s="9" t="s">
        <v>171</v>
      </c>
      <c r="F2088" s="9" t="s">
        <v>11</v>
      </c>
      <c r="G2088" s="9" t="str" cm="1">
        <f t="array" ref="G2088">VLOOKUP($F2088,Products[],COLUMN(Products[Category]),FALSE)</f>
        <v>Dairy Products</v>
      </c>
      <c r="H2088" s="11" cm="1">
        <f t="array" ref="H2088">VLOOKUP($F2088,Products[],COLUMN(Products[UnitPrice]),FALSE)</f>
        <v>34</v>
      </c>
      <c r="I2088" s="6">
        <v>35</v>
      </c>
    </row>
    <row r="2089" spans="1:9" x14ac:dyDescent="0.25">
      <c r="A2089" s="6">
        <v>11059</v>
      </c>
      <c r="B2089" s="7">
        <v>44213</v>
      </c>
      <c r="C2089" s="8" t="s">
        <v>202</v>
      </c>
      <c r="D2089" s="9" t="s">
        <v>219</v>
      </c>
      <c r="E2089" s="9" t="s">
        <v>171</v>
      </c>
      <c r="F2089" s="9" t="s">
        <v>65</v>
      </c>
      <c r="G2089" s="9" t="str" cm="1">
        <f t="array" ref="G2089">VLOOKUP($F2089,Products[],COLUMN(Products[Category]),FALSE)</f>
        <v>Seafood</v>
      </c>
      <c r="H2089" s="11" cm="1">
        <f t="array" ref="H2089">VLOOKUP($F2089,Products[],COLUMN(Products[UnitPrice]),FALSE)</f>
        <v>6</v>
      </c>
      <c r="I2089" s="6">
        <v>30</v>
      </c>
    </row>
    <row r="2090" spans="1:9" x14ac:dyDescent="0.25">
      <c r="A2090" s="6">
        <v>11060</v>
      </c>
      <c r="B2090" s="7">
        <v>44214</v>
      </c>
      <c r="C2090" s="8" t="s">
        <v>202</v>
      </c>
      <c r="D2090" s="9" t="s">
        <v>269</v>
      </c>
      <c r="E2090" s="9" t="s">
        <v>211</v>
      </c>
      <c r="F2090" s="9" t="s">
        <v>11</v>
      </c>
      <c r="G2090" s="9" t="str" cm="1">
        <f t="array" ref="G2090">VLOOKUP($F2090,Products[],COLUMN(Products[Category]),FALSE)</f>
        <v>Dairy Products</v>
      </c>
      <c r="H2090" s="11" cm="1">
        <f t="array" ref="H2090">VLOOKUP($F2090,Products[],COLUMN(Products[UnitPrice]),FALSE)</f>
        <v>34</v>
      </c>
      <c r="I2090" s="6">
        <v>4</v>
      </c>
    </row>
    <row r="2091" spans="1:9" x14ac:dyDescent="0.25">
      <c r="A2091" s="6">
        <v>11060</v>
      </c>
      <c r="B2091" s="7">
        <v>44214</v>
      </c>
      <c r="C2091" s="8" t="s">
        <v>202</v>
      </c>
      <c r="D2091" s="9" t="s">
        <v>269</v>
      </c>
      <c r="E2091" s="9" t="s">
        <v>211</v>
      </c>
      <c r="F2091" s="9" t="s">
        <v>91</v>
      </c>
      <c r="G2091" s="9" t="str" cm="1">
        <f t="array" ref="G2091">VLOOKUP($F2091,Products[],COLUMN(Products[Category]),FALSE)</f>
        <v>Condiments</v>
      </c>
      <c r="H2091" s="11" cm="1">
        <f t="array" ref="H2091">VLOOKUP($F2091,Products[],COLUMN(Products[UnitPrice]),FALSE)</f>
        <v>13</v>
      </c>
      <c r="I2091" s="6">
        <v>10</v>
      </c>
    </row>
    <row r="2092" spans="1:9" x14ac:dyDescent="0.25">
      <c r="A2092" s="6">
        <v>11061</v>
      </c>
      <c r="B2092" s="7">
        <v>44214</v>
      </c>
      <c r="C2092" s="8" t="s">
        <v>172</v>
      </c>
      <c r="D2092" s="9" t="s">
        <v>278</v>
      </c>
      <c r="E2092" s="9" t="s">
        <v>197</v>
      </c>
      <c r="F2092" s="9" t="s">
        <v>11</v>
      </c>
      <c r="G2092" s="9" t="str" cm="1">
        <f t="array" ref="G2092">VLOOKUP($F2092,Products[],COLUMN(Products[Category]),FALSE)</f>
        <v>Dairy Products</v>
      </c>
      <c r="H2092" s="11" cm="1">
        <f t="array" ref="H2092">VLOOKUP($F2092,Products[],COLUMN(Products[UnitPrice]),FALSE)</f>
        <v>34</v>
      </c>
      <c r="I2092" s="6">
        <v>15</v>
      </c>
    </row>
    <row r="2093" spans="1:9" x14ac:dyDescent="0.25">
      <c r="A2093" s="6">
        <v>11062</v>
      </c>
      <c r="B2093" s="7">
        <v>44214</v>
      </c>
      <c r="C2093" s="8" t="s">
        <v>172</v>
      </c>
      <c r="D2093" s="9" t="s">
        <v>220</v>
      </c>
      <c r="E2093" s="9" t="s">
        <v>211</v>
      </c>
      <c r="F2093" s="9" t="s">
        <v>93</v>
      </c>
      <c r="G2093" s="9" t="str" cm="1">
        <f t="array" ref="G2093">VLOOKUP($F2093,Products[],COLUMN(Products[Category]),FALSE)</f>
        <v>Beverages</v>
      </c>
      <c r="H2093" s="11" cm="1">
        <f t="array" ref="H2093">VLOOKUP($F2093,Products[],COLUMN(Products[UnitPrice]),FALSE)</f>
        <v>15</v>
      </c>
      <c r="I2093" s="6">
        <v>12</v>
      </c>
    </row>
    <row r="2094" spans="1:9" x14ac:dyDescent="0.25">
      <c r="A2094" s="6">
        <v>11062</v>
      </c>
      <c r="B2094" s="7">
        <v>44214</v>
      </c>
      <c r="C2094" s="8" t="s">
        <v>172</v>
      </c>
      <c r="D2094" s="9" t="s">
        <v>220</v>
      </c>
      <c r="E2094" s="9" t="s">
        <v>211</v>
      </c>
      <c r="F2094" s="9" t="s">
        <v>99</v>
      </c>
      <c r="G2094" s="9" t="str" cm="1">
        <f t="array" ref="G2094">VLOOKUP($F2094,Products[],COLUMN(Products[Category]),FALSE)</f>
        <v>Meat/Poultry</v>
      </c>
      <c r="H2094" s="11" cm="1">
        <f t="array" ref="H2094">VLOOKUP($F2094,Products[],COLUMN(Products[UnitPrice]),FALSE)</f>
        <v>32.799999999999997</v>
      </c>
      <c r="I2094" s="6">
        <v>10</v>
      </c>
    </row>
    <row r="2095" spans="1:9" x14ac:dyDescent="0.25">
      <c r="A2095" s="6">
        <v>11063</v>
      </c>
      <c r="B2095" s="7">
        <v>44214</v>
      </c>
      <c r="C2095" s="8" t="s">
        <v>176</v>
      </c>
      <c r="D2095" s="9" t="s">
        <v>226</v>
      </c>
      <c r="E2095" s="9" t="s">
        <v>227</v>
      </c>
      <c r="F2095" s="9" t="s">
        <v>63</v>
      </c>
      <c r="G2095" s="9" t="str" cm="1">
        <f t="array" ref="G2095">VLOOKUP($F2095,Products[],COLUMN(Products[Category]),FALSE)</f>
        <v>Seafood</v>
      </c>
      <c r="H2095" s="11" cm="1">
        <f t="array" ref="H2095">VLOOKUP($F2095,Products[],COLUMN(Products[UnitPrice]),FALSE)</f>
        <v>9.65</v>
      </c>
      <c r="I2095" s="6">
        <v>30</v>
      </c>
    </row>
    <row r="2096" spans="1:9" x14ac:dyDescent="0.25">
      <c r="A2096" s="6">
        <v>11063</v>
      </c>
      <c r="B2096" s="7">
        <v>44214</v>
      </c>
      <c r="C2096" s="8" t="s">
        <v>176</v>
      </c>
      <c r="D2096" s="9" t="s">
        <v>226</v>
      </c>
      <c r="E2096" s="9" t="s">
        <v>227</v>
      </c>
      <c r="F2096" s="9" t="s">
        <v>114</v>
      </c>
      <c r="G2096" s="9" t="str" cm="1">
        <f t="array" ref="G2096">VLOOKUP($F2096,Products[],COLUMN(Products[Category]),FALSE)</f>
        <v>Beverages</v>
      </c>
      <c r="H2096" s="11" cm="1">
        <f t="array" ref="H2096">VLOOKUP($F2096,Products[],COLUMN(Products[UnitPrice]),FALSE)</f>
        <v>14</v>
      </c>
      <c r="I2096" s="6">
        <v>30</v>
      </c>
    </row>
    <row r="2097" spans="1:9" x14ac:dyDescent="0.25">
      <c r="A2097" s="6">
        <v>11063</v>
      </c>
      <c r="B2097" s="7">
        <v>44214</v>
      </c>
      <c r="C2097" s="8" t="s">
        <v>176</v>
      </c>
      <c r="D2097" s="9" t="s">
        <v>226</v>
      </c>
      <c r="E2097" s="9" t="s">
        <v>227</v>
      </c>
      <c r="F2097" s="9" t="s">
        <v>9</v>
      </c>
      <c r="G2097" s="9" t="str" cm="1">
        <f t="array" ref="G2097">VLOOKUP($F2097,Products[],COLUMN(Products[Category]),FALSE)</f>
        <v>Seafood</v>
      </c>
      <c r="H2097" s="11" cm="1">
        <f t="array" ref="H2097">VLOOKUP($F2097,Products[],COLUMN(Products[UnitPrice]),FALSE)</f>
        <v>18.399999999999999</v>
      </c>
      <c r="I2097" s="6">
        <v>40</v>
      </c>
    </row>
    <row r="2098" spans="1:9" x14ac:dyDescent="0.25">
      <c r="A2098" s="6">
        <v>11064</v>
      </c>
      <c r="B2098" s="7">
        <v>44215</v>
      </c>
      <c r="C2098" s="8" t="s">
        <v>191</v>
      </c>
      <c r="D2098" s="9" t="s">
        <v>238</v>
      </c>
      <c r="E2098" s="9" t="s">
        <v>197</v>
      </c>
      <c r="F2098" s="9" t="s">
        <v>5</v>
      </c>
      <c r="G2098" s="9" t="str" cm="1">
        <f t="array" ref="G2098">VLOOKUP($F2098,Products[],COLUMN(Products[Category]),FALSE)</f>
        <v>Meat/Poultry</v>
      </c>
      <c r="H2098" s="11" cm="1">
        <f t="array" ref="H2098">VLOOKUP($F2098,Products[],COLUMN(Products[UnitPrice]),FALSE)</f>
        <v>39</v>
      </c>
      <c r="I2098" s="6">
        <v>77</v>
      </c>
    </row>
    <row r="2099" spans="1:9" x14ac:dyDescent="0.25">
      <c r="A2099" s="6">
        <v>11064</v>
      </c>
      <c r="B2099" s="7">
        <v>44215</v>
      </c>
      <c r="C2099" s="8" t="s">
        <v>191</v>
      </c>
      <c r="D2099" s="9" t="s">
        <v>238</v>
      </c>
      <c r="E2099" s="9" t="s">
        <v>197</v>
      </c>
      <c r="F2099" s="9" t="s">
        <v>99</v>
      </c>
      <c r="G2099" s="9" t="str" cm="1">
        <f t="array" ref="G2099">VLOOKUP($F2099,Products[],COLUMN(Products[Category]),FALSE)</f>
        <v>Meat/Poultry</v>
      </c>
      <c r="H2099" s="11" cm="1">
        <f t="array" ref="H2099">VLOOKUP($F2099,Products[],COLUMN(Products[UnitPrice]),FALSE)</f>
        <v>32.799999999999997</v>
      </c>
      <c r="I2099" s="6">
        <v>25</v>
      </c>
    </row>
    <row r="2100" spans="1:9" x14ac:dyDescent="0.25">
      <c r="A2100" s="6">
        <v>11064</v>
      </c>
      <c r="B2100" s="7">
        <v>44215</v>
      </c>
      <c r="C2100" s="8" t="s">
        <v>191</v>
      </c>
      <c r="D2100" s="9" t="s">
        <v>238</v>
      </c>
      <c r="E2100" s="9" t="s">
        <v>197</v>
      </c>
      <c r="F2100" s="9" t="s">
        <v>63</v>
      </c>
      <c r="G2100" s="9" t="str" cm="1">
        <f t="array" ref="G2100">VLOOKUP($F2100,Products[],COLUMN(Products[Category]),FALSE)</f>
        <v>Seafood</v>
      </c>
      <c r="H2100" s="11" cm="1">
        <f t="array" ref="H2100">VLOOKUP($F2100,Products[],COLUMN(Products[UnitPrice]),FALSE)</f>
        <v>9.65</v>
      </c>
      <c r="I2100" s="6">
        <v>12</v>
      </c>
    </row>
    <row r="2101" spans="1:9" x14ac:dyDescent="0.25">
      <c r="A2101" s="6">
        <v>11064</v>
      </c>
      <c r="B2101" s="7">
        <v>44215</v>
      </c>
      <c r="C2101" s="8" t="s">
        <v>191</v>
      </c>
      <c r="D2101" s="9" t="s">
        <v>238</v>
      </c>
      <c r="E2101" s="9" t="s">
        <v>197</v>
      </c>
      <c r="F2101" s="9" t="s">
        <v>117</v>
      </c>
      <c r="G2101" s="9" t="str" cm="1">
        <f t="array" ref="G2101">VLOOKUP($F2101,Products[],COLUMN(Products[Category]),FALSE)</f>
        <v>Confections</v>
      </c>
      <c r="H2101" s="11" cm="1">
        <f t="array" ref="H2101">VLOOKUP($F2101,Products[],COLUMN(Products[UnitPrice]),FALSE)</f>
        <v>12.5</v>
      </c>
      <c r="I2101" s="6">
        <v>55</v>
      </c>
    </row>
    <row r="2102" spans="1:9" x14ac:dyDescent="0.25">
      <c r="A2102" s="6">
        <v>11064</v>
      </c>
      <c r="B2102" s="7">
        <v>44215</v>
      </c>
      <c r="C2102" s="8" t="s">
        <v>191</v>
      </c>
      <c r="D2102" s="9" t="s">
        <v>238</v>
      </c>
      <c r="E2102" s="9" t="s">
        <v>197</v>
      </c>
      <c r="F2102" s="9" t="s">
        <v>95</v>
      </c>
      <c r="G2102" s="9" t="str" cm="1">
        <f t="array" ref="G2102">VLOOKUP($F2102,Products[],COLUMN(Products[Category]),FALSE)</f>
        <v>Meat/Poultry</v>
      </c>
      <c r="H2102" s="11" cm="1">
        <f t="array" ref="H2102">VLOOKUP($F2102,Products[],COLUMN(Products[UnitPrice]),FALSE)</f>
        <v>24</v>
      </c>
      <c r="I2102" s="6">
        <v>4</v>
      </c>
    </row>
    <row r="2103" spans="1:9" x14ac:dyDescent="0.25">
      <c r="A2103" s="6">
        <v>11065</v>
      </c>
      <c r="B2103" s="7">
        <v>44215</v>
      </c>
      <c r="C2103" s="8" t="s">
        <v>198</v>
      </c>
      <c r="D2103" s="9" t="s">
        <v>218</v>
      </c>
      <c r="E2103" s="9" t="s">
        <v>188</v>
      </c>
      <c r="F2103" s="9" t="s">
        <v>138</v>
      </c>
      <c r="G2103" s="9" t="str" cm="1">
        <f t="array" ref="G2103">VLOOKUP($F2103,Products[],COLUMN(Products[Category]),FALSE)</f>
        <v>Meat/Poultry</v>
      </c>
      <c r="H2103" s="11" cm="1">
        <f t="array" ref="H2103">VLOOKUP($F2103,Products[],COLUMN(Products[UnitPrice]),FALSE)</f>
        <v>7.45</v>
      </c>
      <c r="I2103" s="6">
        <v>20</v>
      </c>
    </row>
    <row r="2104" spans="1:9" x14ac:dyDescent="0.25">
      <c r="A2104" s="6">
        <v>11065</v>
      </c>
      <c r="B2104" s="7">
        <v>44215</v>
      </c>
      <c r="C2104" s="8" t="s">
        <v>198</v>
      </c>
      <c r="D2104" s="9" t="s">
        <v>218</v>
      </c>
      <c r="E2104" s="9" t="s">
        <v>188</v>
      </c>
      <c r="F2104" s="9" t="s">
        <v>85</v>
      </c>
      <c r="G2104" s="9" t="str" cm="1">
        <f t="array" ref="G2104">VLOOKUP($F2104,Products[],COLUMN(Products[Category]),FALSE)</f>
        <v>Seafood</v>
      </c>
      <c r="H2104" s="11" cm="1">
        <f t="array" ref="H2104">VLOOKUP($F2104,Products[],COLUMN(Products[UnitPrice]),FALSE)</f>
        <v>25.89</v>
      </c>
      <c r="I2104" s="6">
        <v>4</v>
      </c>
    </row>
    <row r="2105" spans="1:9" x14ac:dyDescent="0.25">
      <c r="A2105" s="6">
        <v>11066</v>
      </c>
      <c r="B2105" s="7">
        <v>44215</v>
      </c>
      <c r="C2105" s="8" t="s">
        <v>223</v>
      </c>
      <c r="D2105" s="9" t="s">
        <v>207</v>
      </c>
      <c r="E2105" s="9" t="s">
        <v>197</v>
      </c>
      <c r="F2105" s="9" t="s">
        <v>97</v>
      </c>
      <c r="G2105" s="9" t="str" cm="1">
        <f t="array" ref="G2105">VLOOKUP($F2105,Products[],COLUMN(Products[Category]),FALSE)</f>
        <v>Confections</v>
      </c>
      <c r="H2105" s="11" cm="1">
        <f t="array" ref="H2105">VLOOKUP($F2105,Products[],COLUMN(Products[UnitPrice]),FALSE)</f>
        <v>17.45</v>
      </c>
      <c r="I2105" s="6">
        <v>3</v>
      </c>
    </row>
    <row r="2106" spans="1:9" x14ac:dyDescent="0.25">
      <c r="A2106" s="6">
        <v>11066</v>
      </c>
      <c r="B2106" s="7">
        <v>44215</v>
      </c>
      <c r="C2106" s="8" t="s">
        <v>223</v>
      </c>
      <c r="D2106" s="9" t="s">
        <v>207</v>
      </c>
      <c r="E2106" s="9" t="s">
        <v>197</v>
      </c>
      <c r="F2106" s="9" t="s">
        <v>114</v>
      </c>
      <c r="G2106" s="9" t="str" cm="1">
        <f t="array" ref="G2106">VLOOKUP($F2106,Products[],COLUMN(Products[Category]),FALSE)</f>
        <v>Beverages</v>
      </c>
      <c r="H2106" s="11" cm="1">
        <f t="array" ref="H2106">VLOOKUP($F2106,Products[],COLUMN(Products[UnitPrice]),FALSE)</f>
        <v>14</v>
      </c>
      <c r="I2106" s="6">
        <v>35</v>
      </c>
    </row>
    <row r="2107" spans="1:9" x14ac:dyDescent="0.25">
      <c r="A2107" s="6">
        <v>11066</v>
      </c>
      <c r="B2107" s="7">
        <v>44215</v>
      </c>
      <c r="C2107" s="8" t="s">
        <v>223</v>
      </c>
      <c r="D2107" s="9" t="s">
        <v>207</v>
      </c>
      <c r="E2107" s="9" t="s">
        <v>197</v>
      </c>
      <c r="F2107" s="9" t="s">
        <v>132</v>
      </c>
      <c r="G2107" s="9" t="str" cm="1">
        <f t="array" ref="G2107">VLOOKUP($F2107,Products[],COLUMN(Products[Category]),FALSE)</f>
        <v>Confections</v>
      </c>
      <c r="H2107" s="11" cm="1">
        <f t="array" ref="H2107">VLOOKUP($F2107,Products[],COLUMN(Products[UnitPrice]),FALSE)</f>
        <v>9.1999999999999993</v>
      </c>
      <c r="I2107" s="6">
        <v>42</v>
      </c>
    </row>
    <row r="2108" spans="1:9" x14ac:dyDescent="0.25">
      <c r="A2108" s="6">
        <v>11067</v>
      </c>
      <c r="B2108" s="7">
        <v>44218</v>
      </c>
      <c r="C2108" s="8" t="s">
        <v>191</v>
      </c>
      <c r="D2108" s="9" t="s">
        <v>253</v>
      </c>
      <c r="E2108" s="9" t="s">
        <v>167</v>
      </c>
      <c r="F2108" s="9" t="s">
        <v>63</v>
      </c>
      <c r="G2108" s="9" t="str" cm="1">
        <f t="array" ref="G2108">VLOOKUP($F2108,Products[],COLUMN(Products[Category]),FALSE)</f>
        <v>Seafood</v>
      </c>
      <c r="H2108" s="11" cm="1">
        <f t="array" ref="H2108">VLOOKUP($F2108,Products[],COLUMN(Products[UnitPrice]),FALSE)</f>
        <v>9.65</v>
      </c>
      <c r="I2108" s="6">
        <v>9</v>
      </c>
    </row>
    <row r="2109" spans="1:9" x14ac:dyDescent="0.25">
      <c r="A2109" s="6">
        <v>11068</v>
      </c>
      <c r="B2109" s="7">
        <v>44218</v>
      </c>
      <c r="C2109" s="8" t="s">
        <v>198</v>
      </c>
      <c r="D2109" s="9" t="s">
        <v>258</v>
      </c>
      <c r="E2109" s="9" t="s">
        <v>171</v>
      </c>
      <c r="F2109" s="9" t="s">
        <v>61</v>
      </c>
      <c r="G2109" s="9" t="str" cm="1">
        <f t="array" ref="G2109">VLOOKUP($F2109,Products[],COLUMN(Products[Category]),FALSE)</f>
        <v>Beverages</v>
      </c>
      <c r="H2109" s="11" cm="1">
        <f t="array" ref="H2109">VLOOKUP($F2109,Products[],COLUMN(Products[UnitPrice]),FALSE)</f>
        <v>46</v>
      </c>
      <c r="I2109" s="6">
        <v>36</v>
      </c>
    </row>
    <row r="2110" spans="1:9" x14ac:dyDescent="0.25">
      <c r="A2110" s="6">
        <v>11068</v>
      </c>
      <c r="B2110" s="7">
        <v>44218</v>
      </c>
      <c r="C2110" s="8" t="s">
        <v>198</v>
      </c>
      <c r="D2110" s="9" t="s">
        <v>258</v>
      </c>
      <c r="E2110" s="9" t="s">
        <v>171</v>
      </c>
      <c r="F2110" s="9" t="s">
        <v>112</v>
      </c>
      <c r="G2110" s="9" t="str" cm="1">
        <f t="array" ref="G2110">VLOOKUP($F2110,Products[],COLUMN(Products[Category]),FALSE)</f>
        <v>Produce</v>
      </c>
      <c r="H2110" s="11" cm="1">
        <f t="array" ref="H2110">VLOOKUP($F2110,Products[],COLUMN(Products[UnitPrice]),FALSE)</f>
        <v>45.6</v>
      </c>
      <c r="I2110" s="6">
        <v>8</v>
      </c>
    </row>
    <row r="2111" spans="1:9" x14ac:dyDescent="0.25">
      <c r="A2111" s="6">
        <v>11068</v>
      </c>
      <c r="B2111" s="7">
        <v>44218</v>
      </c>
      <c r="C2111" s="8" t="s">
        <v>198</v>
      </c>
      <c r="D2111" s="9" t="s">
        <v>258</v>
      </c>
      <c r="E2111" s="9" t="s">
        <v>171</v>
      </c>
      <c r="F2111" s="9" t="s">
        <v>91</v>
      </c>
      <c r="G2111" s="9" t="str" cm="1">
        <f t="array" ref="G2111">VLOOKUP($F2111,Products[],COLUMN(Products[Category]),FALSE)</f>
        <v>Condiments</v>
      </c>
      <c r="H2111" s="11" cm="1">
        <f t="array" ref="H2111">VLOOKUP($F2111,Products[],COLUMN(Products[UnitPrice]),FALSE)</f>
        <v>13</v>
      </c>
      <c r="I2111" s="6">
        <v>28</v>
      </c>
    </row>
    <row r="2112" spans="1:9" x14ac:dyDescent="0.25">
      <c r="A2112" s="6">
        <v>11069</v>
      </c>
      <c r="B2112" s="7">
        <v>44218</v>
      </c>
      <c r="C2112" s="8" t="s">
        <v>191</v>
      </c>
      <c r="D2112" s="9" t="s">
        <v>212</v>
      </c>
      <c r="E2112" s="9" t="s">
        <v>193</v>
      </c>
      <c r="F2112" s="9" t="s">
        <v>19</v>
      </c>
      <c r="G2112" s="9" t="str" cm="1">
        <f t="array" ref="G2112">VLOOKUP($F2112,Products[],COLUMN(Products[Category]),FALSE)</f>
        <v>Beverages</v>
      </c>
      <c r="H2112" s="11" cm="1">
        <f t="array" ref="H2112">VLOOKUP($F2112,Products[],COLUMN(Products[UnitPrice]),FALSE)</f>
        <v>18</v>
      </c>
      <c r="I2112" s="6">
        <v>20</v>
      </c>
    </row>
    <row r="2113" spans="1:9" x14ac:dyDescent="0.25">
      <c r="A2113" s="6">
        <v>11070</v>
      </c>
      <c r="B2113" s="7">
        <v>44219</v>
      </c>
      <c r="C2113" s="8" t="s">
        <v>202</v>
      </c>
      <c r="D2113" s="9" t="s">
        <v>215</v>
      </c>
      <c r="E2113" s="9" t="s">
        <v>167</v>
      </c>
      <c r="F2113" s="9" t="s">
        <v>17</v>
      </c>
      <c r="G2113" s="9" t="str" cm="1">
        <f t="array" ref="G2113">VLOOKUP($F2113,Products[],COLUMN(Products[Category]),FALSE)</f>
        <v>Beverages</v>
      </c>
      <c r="H2113" s="11" cm="1">
        <f t="array" ref="H2113">VLOOKUP($F2113,Products[],COLUMN(Products[UnitPrice]),FALSE)</f>
        <v>19</v>
      </c>
      <c r="I2113" s="6">
        <v>20</v>
      </c>
    </row>
    <row r="2114" spans="1:9" x14ac:dyDescent="0.25">
      <c r="A2114" s="6">
        <v>11070</v>
      </c>
      <c r="B2114" s="7">
        <v>44219</v>
      </c>
      <c r="C2114" s="8" t="s">
        <v>202</v>
      </c>
      <c r="D2114" s="9" t="s">
        <v>215</v>
      </c>
      <c r="E2114" s="9" t="s">
        <v>167</v>
      </c>
      <c r="F2114" s="9" t="s">
        <v>97</v>
      </c>
      <c r="G2114" s="9" t="str" cm="1">
        <f t="array" ref="G2114">VLOOKUP($F2114,Products[],COLUMN(Products[Category]),FALSE)</f>
        <v>Confections</v>
      </c>
      <c r="H2114" s="11" cm="1">
        <f t="array" ref="H2114">VLOOKUP($F2114,Products[],COLUMN(Products[UnitPrice]),FALSE)</f>
        <v>17.45</v>
      </c>
      <c r="I2114" s="6">
        <v>30</v>
      </c>
    </row>
    <row r="2115" spans="1:9" x14ac:dyDescent="0.25">
      <c r="A2115" s="6">
        <v>11070</v>
      </c>
      <c r="B2115" s="7">
        <v>44219</v>
      </c>
      <c r="C2115" s="8" t="s">
        <v>202</v>
      </c>
      <c r="D2115" s="9" t="s">
        <v>215</v>
      </c>
      <c r="E2115" s="9" t="s">
        <v>167</v>
      </c>
      <c r="F2115" s="9" t="s">
        <v>15</v>
      </c>
      <c r="G2115" s="9" t="str" cm="1">
        <f t="array" ref="G2115">VLOOKUP($F2115,Products[],COLUMN(Products[Category]),FALSE)</f>
        <v>Beverages</v>
      </c>
      <c r="H2115" s="11" cm="1">
        <f t="array" ref="H2115">VLOOKUP($F2115,Products[],COLUMN(Products[UnitPrice]),FALSE)</f>
        <v>18</v>
      </c>
      <c r="I2115" s="6">
        <v>40</v>
      </c>
    </row>
    <row r="2116" spans="1:9" x14ac:dyDescent="0.25">
      <c r="A2116" s="6">
        <v>11070</v>
      </c>
      <c r="B2116" s="7">
        <v>44219</v>
      </c>
      <c r="C2116" s="8" t="s">
        <v>202</v>
      </c>
      <c r="D2116" s="9" t="s">
        <v>215</v>
      </c>
      <c r="E2116" s="9" t="s">
        <v>167</v>
      </c>
      <c r="F2116" s="9" t="s">
        <v>41</v>
      </c>
      <c r="G2116" s="9" t="str" cm="1">
        <f t="array" ref="G2116">VLOOKUP($F2116,Products[],COLUMN(Products[Category]),FALSE)</f>
        <v>Dairy Products</v>
      </c>
      <c r="H2116" s="11" cm="1">
        <f t="array" ref="H2116">VLOOKUP($F2116,Products[],COLUMN(Products[UnitPrice]),FALSE)</f>
        <v>12.5</v>
      </c>
      <c r="I2116" s="6">
        <v>20</v>
      </c>
    </row>
    <row r="2117" spans="1:9" x14ac:dyDescent="0.25">
      <c r="A2117" s="6">
        <v>11071</v>
      </c>
      <c r="B2117" s="7">
        <v>44219</v>
      </c>
      <c r="C2117" s="8" t="s">
        <v>191</v>
      </c>
      <c r="D2117" s="9" t="s">
        <v>218</v>
      </c>
      <c r="E2117" s="9" t="s">
        <v>188</v>
      </c>
      <c r="F2117" s="9" t="s">
        <v>65</v>
      </c>
      <c r="G2117" s="9" t="str" cm="1">
        <f t="array" ref="G2117">VLOOKUP($F2117,Products[],COLUMN(Products[Category]),FALSE)</f>
        <v>Seafood</v>
      </c>
      <c r="H2117" s="11" cm="1">
        <f t="array" ref="H2117">VLOOKUP($F2117,Products[],COLUMN(Products[UnitPrice]),FALSE)</f>
        <v>6</v>
      </c>
      <c r="I2117" s="6">
        <v>10</v>
      </c>
    </row>
    <row r="2118" spans="1:9" x14ac:dyDescent="0.25">
      <c r="A2118" s="6">
        <v>11071</v>
      </c>
      <c r="B2118" s="7">
        <v>44219</v>
      </c>
      <c r="C2118" s="8" t="s">
        <v>191</v>
      </c>
      <c r="D2118" s="9" t="s">
        <v>218</v>
      </c>
      <c r="E2118" s="9" t="s">
        <v>188</v>
      </c>
      <c r="F2118" s="9" t="s">
        <v>142</v>
      </c>
      <c r="G2118" s="9" t="str" cm="1">
        <f t="array" ref="G2118">VLOOKUP($F2118,Products[],COLUMN(Products[Category]),FALSE)</f>
        <v>Produce</v>
      </c>
      <c r="H2118" s="11" cm="1">
        <f t="array" ref="H2118">VLOOKUP($F2118,Products[],COLUMN(Products[UnitPrice]),FALSE)</f>
        <v>30</v>
      </c>
      <c r="I2118" s="6">
        <v>15</v>
      </c>
    </row>
    <row r="2119" spans="1:9" x14ac:dyDescent="0.25">
      <c r="A2119" s="6">
        <v>11072</v>
      </c>
      <c r="B2119" s="7">
        <v>44219</v>
      </c>
      <c r="C2119" s="8" t="s">
        <v>172</v>
      </c>
      <c r="D2119" s="9" t="s">
        <v>189</v>
      </c>
      <c r="E2119" s="9" t="s">
        <v>190</v>
      </c>
      <c r="F2119" s="9" t="s">
        <v>148</v>
      </c>
      <c r="G2119" s="9" t="str" cm="1">
        <f t="array" ref="G2119">VLOOKUP($F2119,Products[],COLUMN(Products[Category]),FALSE)</f>
        <v>Grains/Cereals</v>
      </c>
      <c r="H2119" s="11" cm="1">
        <f t="array" ref="H2119">VLOOKUP($F2119,Products[],COLUMN(Products[UnitPrice]),FALSE)</f>
        <v>33.25</v>
      </c>
      <c r="I2119" s="6">
        <v>130</v>
      </c>
    </row>
    <row r="2120" spans="1:9" x14ac:dyDescent="0.25">
      <c r="A2120" s="6">
        <v>11072</v>
      </c>
      <c r="B2120" s="7">
        <v>44219</v>
      </c>
      <c r="C2120" s="8" t="s">
        <v>172</v>
      </c>
      <c r="D2120" s="9" t="s">
        <v>189</v>
      </c>
      <c r="E2120" s="9" t="s">
        <v>190</v>
      </c>
      <c r="F2120" s="9" t="s">
        <v>63</v>
      </c>
      <c r="G2120" s="9" t="str" cm="1">
        <f t="array" ref="G2120">VLOOKUP($F2120,Products[],COLUMN(Products[Category]),FALSE)</f>
        <v>Seafood</v>
      </c>
      <c r="H2120" s="11" cm="1">
        <f t="array" ref="H2120">VLOOKUP($F2120,Products[],COLUMN(Products[UnitPrice]),FALSE)</f>
        <v>9.65</v>
      </c>
      <c r="I2120" s="6">
        <v>40</v>
      </c>
    </row>
    <row r="2121" spans="1:9" x14ac:dyDescent="0.25">
      <c r="A2121" s="6">
        <v>11072</v>
      </c>
      <c r="B2121" s="7">
        <v>44219</v>
      </c>
      <c r="C2121" s="8" t="s">
        <v>172</v>
      </c>
      <c r="D2121" s="9" t="s">
        <v>189</v>
      </c>
      <c r="E2121" s="9" t="s">
        <v>190</v>
      </c>
      <c r="F2121" s="9" t="s">
        <v>17</v>
      </c>
      <c r="G2121" s="9" t="str" cm="1">
        <f t="array" ref="G2121">VLOOKUP($F2121,Products[],COLUMN(Products[Category]),FALSE)</f>
        <v>Beverages</v>
      </c>
      <c r="H2121" s="11" cm="1">
        <f t="array" ref="H2121">VLOOKUP($F2121,Products[],COLUMN(Products[UnitPrice]),FALSE)</f>
        <v>19</v>
      </c>
      <c r="I2121" s="6">
        <v>8</v>
      </c>
    </row>
    <row r="2122" spans="1:9" x14ac:dyDescent="0.25">
      <c r="A2122" s="6">
        <v>11072</v>
      </c>
      <c r="B2122" s="7">
        <v>44219</v>
      </c>
      <c r="C2122" s="8" t="s">
        <v>172</v>
      </c>
      <c r="D2122" s="9" t="s">
        <v>189</v>
      </c>
      <c r="E2122" s="9" t="s">
        <v>190</v>
      </c>
      <c r="F2122" s="9" t="s">
        <v>144</v>
      </c>
      <c r="G2122" s="9" t="str" cm="1">
        <f t="array" ref="G2122">VLOOKUP($F2122,Products[],COLUMN(Products[Category]),FALSE)</f>
        <v>Confections</v>
      </c>
      <c r="H2122" s="11" cm="1">
        <f t="array" ref="H2122">VLOOKUP($F2122,Products[],COLUMN(Products[UnitPrice]),FALSE)</f>
        <v>16.25</v>
      </c>
      <c r="I2122" s="6">
        <v>22</v>
      </c>
    </row>
    <row r="2123" spans="1:9" x14ac:dyDescent="0.25">
      <c r="A2123" s="6">
        <v>11073</v>
      </c>
      <c r="B2123" s="7">
        <v>44219</v>
      </c>
      <c r="C2123" s="8" t="s">
        <v>202</v>
      </c>
      <c r="D2123" s="9" t="s">
        <v>236</v>
      </c>
      <c r="E2123" s="9" t="s">
        <v>193</v>
      </c>
      <c r="F2123" s="9" t="s">
        <v>47</v>
      </c>
      <c r="G2123" s="9" t="str" cm="1">
        <f t="array" ref="G2123">VLOOKUP($F2123,Products[],COLUMN(Products[Category]),FALSE)</f>
        <v>Beverages</v>
      </c>
      <c r="H2123" s="11" cm="1">
        <f t="array" ref="H2123">VLOOKUP($F2123,Products[],COLUMN(Products[UnitPrice]),FALSE)</f>
        <v>4.5</v>
      </c>
      <c r="I2123" s="6">
        <v>20</v>
      </c>
    </row>
    <row r="2124" spans="1:9" x14ac:dyDescent="0.25">
      <c r="A2124" s="6">
        <v>11073</v>
      </c>
      <c r="B2124" s="7">
        <v>44219</v>
      </c>
      <c r="C2124" s="8" t="s">
        <v>202</v>
      </c>
      <c r="D2124" s="9" t="s">
        <v>236</v>
      </c>
      <c r="E2124" s="9" t="s">
        <v>193</v>
      </c>
      <c r="F2124" s="9" t="s">
        <v>101</v>
      </c>
      <c r="G2124" s="9" t="str" cm="1">
        <f t="array" ref="G2124">VLOOKUP($F2124,Products[],COLUMN(Products[Category]),FALSE)</f>
        <v>Dairy Products</v>
      </c>
      <c r="H2124" s="11" cm="1">
        <f t="array" ref="H2124">VLOOKUP($F2124,Products[],COLUMN(Products[UnitPrice]),FALSE)</f>
        <v>21</v>
      </c>
      <c r="I2124" s="6">
        <v>10</v>
      </c>
    </row>
    <row r="2125" spans="1:9" x14ac:dyDescent="0.25">
      <c r="A2125" s="6">
        <v>11074</v>
      </c>
      <c r="B2125" s="7">
        <v>44220</v>
      </c>
      <c r="C2125" s="8" t="s">
        <v>223</v>
      </c>
      <c r="D2125" s="9" t="s">
        <v>246</v>
      </c>
      <c r="E2125" s="9" t="s">
        <v>247</v>
      </c>
      <c r="F2125" s="9" t="s">
        <v>97</v>
      </c>
      <c r="G2125" s="9" t="str" cm="1">
        <f t="array" ref="G2125">VLOOKUP($F2125,Products[],COLUMN(Products[Category]),FALSE)</f>
        <v>Confections</v>
      </c>
      <c r="H2125" s="11" cm="1">
        <f t="array" ref="H2125">VLOOKUP($F2125,Products[],COLUMN(Products[UnitPrice]),FALSE)</f>
        <v>17.45</v>
      </c>
      <c r="I2125" s="6">
        <v>14</v>
      </c>
    </row>
    <row r="2126" spans="1:9" x14ac:dyDescent="0.25">
      <c r="A2126" s="6">
        <v>11075</v>
      </c>
      <c r="B2126" s="7">
        <v>44220</v>
      </c>
      <c r="C2126" s="8" t="s">
        <v>198</v>
      </c>
      <c r="D2126" s="9" t="s">
        <v>184</v>
      </c>
      <c r="E2126" s="9" t="s">
        <v>182</v>
      </c>
      <c r="F2126" s="9" t="s">
        <v>67</v>
      </c>
      <c r="G2126" s="9" t="str" cm="1">
        <f t="array" ref="G2126">VLOOKUP($F2126,Products[],COLUMN(Products[Category]),FALSE)</f>
        <v>Beverages</v>
      </c>
      <c r="H2126" s="11" cm="1">
        <f t="array" ref="H2126">VLOOKUP($F2126,Products[],COLUMN(Products[UnitPrice]),FALSE)</f>
        <v>18</v>
      </c>
      <c r="I2126" s="6">
        <v>2</v>
      </c>
    </row>
    <row r="2127" spans="1:9" x14ac:dyDescent="0.25">
      <c r="A2127" s="6">
        <v>11075</v>
      </c>
      <c r="B2127" s="7">
        <v>44220</v>
      </c>
      <c r="C2127" s="8" t="s">
        <v>198</v>
      </c>
      <c r="D2127" s="9" t="s">
        <v>184</v>
      </c>
      <c r="E2127" s="9" t="s">
        <v>182</v>
      </c>
      <c r="F2127" s="9" t="s">
        <v>127</v>
      </c>
      <c r="G2127" s="9" t="str" cm="1">
        <f t="array" ref="G2127">VLOOKUP($F2127,Products[],COLUMN(Products[Category]),FALSE)</f>
        <v>Seafood</v>
      </c>
      <c r="H2127" s="11" cm="1">
        <f t="array" ref="H2127">VLOOKUP($F2127,Products[],COLUMN(Products[UnitPrice]),FALSE)</f>
        <v>12</v>
      </c>
      <c r="I2127" s="6">
        <v>30</v>
      </c>
    </row>
    <row r="2128" spans="1:9" x14ac:dyDescent="0.25">
      <c r="A2128" s="6">
        <v>11075</v>
      </c>
      <c r="B2128" s="7">
        <v>44220</v>
      </c>
      <c r="C2128" s="8" t="s">
        <v>198</v>
      </c>
      <c r="D2128" s="9" t="s">
        <v>184</v>
      </c>
      <c r="E2128" s="9" t="s">
        <v>182</v>
      </c>
      <c r="F2128" s="9" t="s">
        <v>17</v>
      </c>
      <c r="G2128" s="9" t="str" cm="1">
        <f t="array" ref="G2128">VLOOKUP($F2128,Products[],COLUMN(Products[Category]),FALSE)</f>
        <v>Beverages</v>
      </c>
      <c r="H2128" s="11" cm="1">
        <f t="array" ref="H2128">VLOOKUP($F2128,Products[],COLUMN(Products[UnitPrice]),FALSE)</f>
        <v>19</v>
      </c>
      <c r="I2128" s="6">
        <v>10</v>
      </c>
    </row>
    <row r="2129" spans="1:9" x14ac:dyDescent="0.25">
      <c r="A2129" s="6">
        <v>11076</v>
      </c>
      <c r="B2129" s="7">
        <v>44220</v>
      </c>
      <c r="C2129" s="8" t="s">
        <v>172</v>
      </c>
      <c r="D2129" s="9" t="s">
        <v>242</v>
      </c>
      <c r="E2129" s="9" t="s">
        <v>162</v>
      </c>
      <c r="F2129" s="9" t="s">
        <v>43</v>
      </c>
      <c r="G2129" s="9" t="str" cm="1">
        <f t="array" ref="G2129">VLOOKUP($F2129,Products[],COLUMN(Products[Category]),FALSE)</f>
        <v>Condiments</v>
      </c>
      <c r="H2129" s="11" cm="1">
        <f t="array" ref="H2129">VLOOKUP($F2129,Products[],COLUMN(Products[UnitPrice]),FALSE)</f>
        <v>25</v>
      </c>
      <c r="I2129" s="6">
        <v>20</v>
      </c>
    </row>
    <row r="2130" spans="1:9" x14ac:dyDescent="0.25">
      <c r="A2130" s="6">
        <v>11076</v>
      </c>
      <c r="B2130" s="7">
        <v>44220</v>
      </c>
      <c r="C2130" s="8" t="s">
        <v>172</v>
      </c>
      <c r="D2130" s="9" t="s">
        <v>242</v>
      </c>
      <c r="E2130" s="9" t="s">
        <v>162</v>
      </c>
      <c r="F2130" s="9" t="s">
        <v>132</v>
      </c>
      <c r="G2130" s="9" t="str" cm="1">
        <f t="array" ref="G2130">VLOOKUP($F2130,Products[],COLUMN(Products[Category]),FALSE)</f>
        <v>Confections</v>
      </c>
      <c r="H2130" s="11" cm="1">
        <f t="array" ref="H2130">VLOOKUP($F2130,Products[],COLUMN(Products[UnitPrice]),FALSE)</f>
        <v>9.1999999999999993</v>
      </c>
      <c r="I2130" s="6">
        <v>10</v>
      </c>
    </row>
    <row r="2131" spans="1:9" x14ac:dyDescent="0.25">
      <c r="A2131" s="6">
        <v>11076</v>
      </c>
      <c r="B2131" s="7">
        <v>44220</v>
      </c>
      <c r="C2131" s="8" t="s">
        <v>172</v>
      </c>
      <c r="D2131" s="9" t="s">
        <v>242</v>
      </c>
      <c r="E2131" s="9" t="s">
        <v>162</v>
      </c>
      <c r="F2131" s="9" t="s">
        <v>136</v>
      </c>
      <c r="G2131" s="9" t="str" cm="1">
        <f t="array" ref="G2131">VLOOKUP($F2131,Products[],COLUMN(Products[Category]),FALSE)</f>
        <v>Produce</v>
      </c>
      <c r="H2131" s="11" cm="1">
        <f t="array" ref="H2131">VLOOKUP($F2131,Products[],COLUMN(Products[UnitPrice]),FALSE)</f>
        <v>23.25</v>
      </c>
      <c r="I2131" s="6">
        <v>20</v>
      </c>
    </row>
    <row r="2132" spans="1:9" x14ac:dyDescent="0.25">
      <c r="A2132" s="6">
        <v>11077</v>
      </c>
      <c r="B2132" s="7">
        <v>44220</v>
      </c>
      <c r="C2132" s="8" t="s">
        <v>191</v>
      </c>
      <c r="D2132" s="9" t="s">
        <v>196</v>
      </c>
      <c r="E2132" s="9" t="s">
        <v>197</v>
      </c>
      <c r="F2132" s="9" t="s">
        <v>121</v>
      </c>
      <c r="G2132" s="9" t="str" cm="1">
        <f t="array" ref="G2132">VLOOKUP($F2132,Products[],COLUMN(Products[Category]),FALSE)</f>
        <v>Confections</v>
      </c>
      <c r="H2132" s="11" cm="1">
        <f t="array" ref="H2132">VLOOKUP($F2132,Products[],COLUMN(Products[UnitPrice]),FALSE)</f>
        <v>81</v>
      </c>
      <c r="I2132" s="6">
        <v>1</v>
      </c>
    </row>
    <row r="2133" spans="1:9" x14ac:dyDescent="0.25">
      <c r="A2133" s="6">
        <v>11077</v>
      </c>
      <c r="B2133" s="7">
        <v>44220</v>
      </c>
      <c r="C2133" s="8" t="s">
        <v>191</v>
      </c>
      <c r="D2133" s="9" t="s">
        <v>196</v>
      </c>
      <c r="E2133" s="9" t="s">
        <v>197</v>
      </c>
      <c r="F2133" s="9" t="s">
        <v>140</v>
      </c>
      <c r="G2133" s="9" t="str" cm="1">
        <f t="array" ref="G2133">VLOOKUP($F2133,Products[],COLUMN(Products[Category]),FALSE)</f>
        <v>Grains/Cereals</v>
      </c>
      <c r="H2133" s="11" cm="1">
        <f t="array" ref="H2133">VLOOKUP($F2133,Products[],COLUMN(Products[UnitPrice]),FALSE)</f>
        <v>9</v>
      </c>
      <c r="I2133" s="6">
        <v>2</v>
      </c>
    </row>
    <row r="2134" spans="1:9" x14ac:dyDescent="0.25">
      <c r="A2134" s="6">
        <v>11077</v>
      </c>
      <c r="B2134" s="7">
        <v>44220</v>
      </c>
      <c r="C2134" s="8" t="s">
        <v>191</v>
      </c>
      <c r="D2134" s="9" t="s">
        <v>196</v>
      </c>
      <c r="E2134" s="9" t="s">
        <v>197</v>
      </c>
      <c r="F2134" s="9" t="s">
        <v>103</v>
      </c>
      <c r="G2134" s="9" t="str" cm="1">
        <f t="array" ref="G2134">VLOOKUP($F2134,Products[],COLUMN(Products[Category]),FALSE)</f>
        <v>Dairy Products</v>
      </c>
      <c r="H2134" s="11" cm="1">
        <f t="array" ref="H2134">VLOOKUP($F2134,Products[],COLUMN(Products[UnitPrice]),FALSE)</f>
        <v>38</v>
      </c>
      <c r="I2134" s="6">
        <v>2</v>
      </c>
    </row>
    <row r="2135" spans="1:9" x14ac:dyDescent="0.25">
      <c r="A2135" s="6">
        <v>11077</v>
      </c>
      <c r="B2135" s="7">
        <v>44220</v>
      </c>
      <c r="C2135" s="8" t="s">
        <v>191</v>
      </c>
      <c r="D2135" s="9" t="s">
        <v>196</v>
      </c>
      <c r="E2135" s="9" t="s">
        <v>197</v>
      </c>
      <c r="F2135" s="9" t="s">
        <v>91</v>
      </c>
      <c r="G2135" s="9" t="str" cm="1">
        <f t="array" ref="G2135">VLOOKUP($F2135,Products[],COLUMN(Products[Category]),FALSE)</f>
        <v>Condiments</v>
      </c>
      <c r="H2135" s="11" cm="1">
        <f t="array" ref="H2135">VLOOKUP($F2135,Products[],COLUMN(Products[UnitPrice]),FALSE)</f>
        <v>13</v>
      </c>
      <c r="I2135" s="6">
        <v>2</v>
      </c>
    </row>
    <row r="2136" spans="1:9" x14ac:dyDescent="0.25">
      <c r="A2136" s="6">
        <v>11077</v>
      </c>
      <c r="B2136" s="7">
        <v>44220</v>
      </c>
      <c r="C2136" s="8" t="s">
        <v>191</v>
      </c>
      <c r="D2136" s="9" t="s">
        <v>196</v>
      </c>
      <c r="E2136" s="9" t="s">
        <v>197</v>
      </c>
      <c r="F2136" s="9" t="s">
        <v>57</v>
      </c>
      <c r="G2136" s="9" t="str" cm="1">
        <f t="array" ref="G2136">VLOOKUP($F2136,Products[],COLUMN(Products[Category]),FALSE)</f>
        <v>Seafood</v>
      </c>
      <c r="H2136" s="11" cm="1">
        <f t="array" ref="H2136">VLOOKUP($F2136,Products[],COLUMN(Products[UnitPrice]),FALSE)</f>
        <v>31</v>
      </c>
      <c r="I2136" s="6">
        <v>1</v>
      </c>
    </row>
    <row r="2137" spans="1:9" x14ac:dyDescent="0.25">
      <c r="A2137" s="6">
        <v>11077</v>
      </c>
      <c r="B2137" s="7">
        <v>44220</v>
      </c>
      <c r="C2137" s="8" t="s">
        <v>191</v>
      </c>
      <c r="D2137" s="9" t="s">
        <v>196</v>
      </c>
      <c r="E2137" s="9" t="s">
        <v>197</v>
      </c>
      <c r="F2137" s="9" t="s">
        <v>74</v>
      </c>
      <c r="G2137" s="9" t="str" cm="1">
        <f t="array" ref="G2137">VLOOKUP($F2137,Products[],COLUMN(Products[Category]),FALSE)</f>
        <v>Condiments</v>
      </c>
      <c r="H2137" s="11" cm="1">
        <f t="array" ref="H2137">VLOOKUP($F2137,Products[],COLUMN(Products[UnitPrice]),FALSE)</f>
        <v>17</v>
      </c>
      <c r="I2137" s="6">
        <v>1</v>
      </c>
    </row>
    <row r="2138" spans="1:9" x14ac:dyDescent="0.25">
      <c r="A2138" s="6">
        <v>11077</v>
      </c>
      <c r="B2138" s="7">
        <v>44220</v>
      </c>
      <c r="C2138" s="8" t="s">
        <v>191</v>
      </c>
      <c r="D2138" s="9" t="s">
        <v>196</v>
      </c>
      <c r="E2138" s="9" t="s">
        <v>197</v>
      </c>
      <c r="F2138" s="9" t="s">
        <v>7</v>
      </c>
      <c r="G2138" s="9" t="str" cm="1">
        <f t="array" ref="G2138">VLOOKUP($F2138,Products[],COLUMN(Products[Category]),FALSE)</f>
        <v>Condiments</v>
      </c>
      <c r="H2138" s="11" cm="1">
        <f t="array" ref="H2138">VLOOKUP($F2138,Products[],COLUMN(Products[UnitPrice]),FALSE)</f>
        <v>10</v>
      </c>
      <c r="I2138" s="6">
        <v>4</v>
      </c>
    </row>
    <row r="2139" spans="1:9" x14ac:dyDescent="0.25">
      <c r="A2139" s="6">
        <v>11077</v>
      </c>
      <c r="B2139" s="7">
        <v>44220</v>
      </c>
      <c r="C2139" s="8" t="s">
        <v>191</v>
      </c>
      <c r="D2139" s="9" t="s">
        <v>196</v>
      </c>
      <c r="E2139" s="9" t="s">
        <v>197</v>
      </c>
      <c r="F2139" s="9" t="s">
        <v>97</v>
      </c>
      <c r="G2139" s="9" t="str" cm="1">
        <f t="array" ref="G2139">VLOOKUP($F2139,Products[],COLUMN(Products[Category]),FALSE)</f>
        <v>Confections</v>
      </c>
      <c r="H2139" s="11" cm="1">
        <f t="array" ref="H2139">VLOOKUP($F2139,Products[],COLUMN(Products[UnitPrice]),FALSE)</f>
        <v>17.45</v>
      </c>
      <c r="I2139" s="6">
        <v>2</v>
      </c>
    </row>
    <row r="2140" spans="1:9" x14ac:dyDescent="0.25">
      <c r="A2140" s="6">
        <v>11077</v>
      </c>
      <c r="B2140" s="7">
        <v>44220</v>
      </c>
      <c r="C2140" s="8" t="s">
        <v>191</v>
      </c>
      <c r="D2140" s="9" t="s">
        <v>196</v>
      </c>
      <c r="E2140" s="9" t="s">
        <v>197</v>
      </c>
      <c r="F2140" s="9" t="s">
        <v>148</v>
      </c>
      <c r="G2140" s="9" t="str" cm="1">
        <f t="array" ref="G2140">VLOOKUP($F2140,Products[],COLUMN(Products[Category]),FALSE)</f>
        <v>Grains/Cereals</v>
      </c>
      <c r="H2140" s="11" cm="1">
        <f t="array" ref="H2140">VLOOKUP($F2140,Products[],COLUMN(Products[UnitPrice]),FALSE)</f>
        <v>33.25</v>
      </c>
      <c r="I2140" s="6">
        <v>2</v>
      </c>
    </row>
    <row r="2141" spans="1:9" x14ac:dyDescent="0.25">
      <c r="A2141" s="6">
        <v>11077</v>
      </c>
      <c r="B2141" s="7">
        <v>44220</v>
      </c>
      <c r="C2141" s="8" t="s">
        <v>191</v>
      </c>
      <c r="D2141" s="9" t="s">
        <v>196</v>
      </c>
      <c r="E2141" s="9" t="s">
        <v>197</v>
      </c>
      <c r="F2141" s="9" t="s">
        <v>136</v>
      </c>
      <c r="G2141" s="9" t="str" cm="1">
        <f t="array" ref="G2141">VLOOKUP($F2141,Products[],COLUMN(Products[Category]),FALSE)</f>
        <v>Produce</v>
      </c>
      <c r="H2141" s="11" cm="1">
        <f t="array" ref="H2141">VLOOKUP($F2141,Products[],COLUMN(Products[UnitPrice]),FALSE)</f>
        <v>23.25</v>
      </c>
      <c r="I2141" s="6">
        <v>1</v>
      </c>
    </row>
    <row r="2142" spans="1:9" x14ac:dyDescent="0.25">
      <c r="A2142" s="6">
        <v>11077</v>
      </c>
      <c r="B2142" s="7">
        <v>44220</v>
      </c>
      <c r="C2142" s="8" t="s">
        <v>191</v>
      </c>
      <c r="D2142" s="9" t="s">
        <v>196</v>
      </c>
      <c r="E2142" s="9" t="s">
        <v>197</v>
      </c>
      <c r="F2142" s="9" t="s">
        <v>127</v>
      </c>
      <c r="G2142" s="9" t="str" cm="1">
        <f t="array" ref="G2142">VLOOKUP($F2142,Products[],COLUMN(Products[Category]),FALSE)</f>
        <v>Seafood</v>
      </c>
      <c r="H2142" s="11" cm="1">
        <f t="array" ref="H2142">VLOOKUP($F2142,Products[],COLUMN(Products[UnitPrice]),FALSE)</f>
        <v>12</v>
      </c>
      <c r="I2142" s="6">
        <v>3</v>
      </c>
    </row>
    <row r="2143" spans="1:9" x14ac:dyDescent="0.25">
      <c r="A2143" s="6">
        <v>11077</v>
      </c>
      <c r="B2143" s="7">
        <v>44220</v>
      </c>
      <c r="C2143" s="8" t="s">
        <v>191</v>
      </c>
      <c r="D2143" s="9" t="s">
        <v>196</v>
      </c>
      <c r="E2143" s="9" t="s">
        <v>197</v>
      </c>
      <c r="F2143" s="9" t="s">
        <v>31</v>
      </c>
      <c r="G2143" s="9" t="str" cm="1">
        <f t="array" ref="G2143">VLOOKUP($F2143,Products[],COLUMN(Products[Category]),FALSE)</f>
        <v>Grains/Cereals</v>
      </c>
      <c r="H2143" s="11" cm="1">
        <f t="array" ref="H2143">VLOOKUP($F2143,Products[],COLUMN(Products[UnitPrice]),FALSE)</f>
        <v>7</v>
      </c>
      <c r="I2143" s="6">
        <v>2</v>
      </c>
    </row>
    <row r="2144" spans="1:9" x14ac:dyDescent="0.25">
      <c r="A2144" s="6">
        <v>11077</v>
      </c>
      <c r="B2144" s="7">
        <v>44220</v>
      </c>
      <c r="C2144" s="8" t="s">
        <v>191</v>
      </c>
      <c r="D2144" s="9" t="s">
        <v>196</v>
      </c>
      <c r="E2144" s="9" t="s">
        <v>197</v>
      </c>
      <c r="F2144" s="9" t="s">
        <v>106</v>
      </c>
      <c r="G2144" s="9" t="str" cm="1">
        <f t="array" ref="G2144">VLOOKUP($F2144,Products[],COLUMN(Products[Category]),FALSE)</f>
        <v>Beverages</v>
      </c>
      <c r="H2144" s="11" cm="1">
        <f t="array" ref="H2144">VLOOKUP($F2144,Products[],COLUMN(Products[UnitPrice]),FALSE)</f>
        <v>7.75</v>
      </c>
      <c r="I2144" s="6">
        <v>4</v>
      </c>
    </row>
    <row r="2145" spans="1:9" x14ac:dyDescent="0.25">
      <c r="A2145" s="6">
        <v>11077</v>
      </c>
      <c r="B2145" s="7">
        <v>44220</v>
      </c>
      <c r="C2145" s="8" t="s">
        <v>191</v>
      </c>
      <c r="D2145" s="9" t="s">
        <v>196</v>
      </c>
      <c r="E2145" s="9" t="s">
        <v>197</v>
      </c>
      <c r="F2145" s="9" t="s">
        <v>43</v>
      </c>
      <c r="G2145" s="9" t="str" cm="1">
        <f t="array" ref="G2145">VLOOKUP($F2145,Products[],COLUMN(Products[Category]),FALSE)</f>
        <v>Condiments</v>
      </c>
      <c r="H2145" s="11" cm="1">
        <f t="array" ref="H2145">VLOOKUP($F2145,Products[],COLUMN(Products[UnitPrice]),FALSE)</f>
        <v>25</v>
      </c>
      <c r="I2145" s="6">
        <v>1</v>
      </c>
    </row>
    <row r="2146" spans="1:9" x14ac:dyDescent="0.25">
      <c r="A2146" s="6">
        <v>11077</v>
      </c>
      <c r="B2146" s="7">
        <v>44220</v>
      </c>
      <c r="C2146" s="8" t="s">
        <v>191</v>
      </c>
      <c r="D2146" s="9" t="s">
        <v>196</v>
      </c>
      <c r="E2146" s="9" t="s">
        <v>197</v>
      </c>
      <c r="F2146" s="9" t="s">
        <v>19</v>
      </c>
      <c r="G2146" s="9" t="str" cm="1">
        <f t="array" ref="G2146">VLOOKUP($F2146,Products[],COLUMN(Products[Category]),FALSE)</f>
        <v>Beverages</v>
      </c>
      <c r="H2146" s="11" cm="1">
        <f t="array" ref="H2146">VLOOKUP($F2146,Products[],COLUMN(Products[UnitPrice]),FALSE)</f>
        <v>18</v>
      </c>
      <c r="I2146" s="6">
        <v>2</v>
      </c>
    </row>
    <row r="2147" spans="1:9" x14ac:dyDescent="0.25">
      <c r="A2147" s="6">
        <v>11077</v>
      </c>
      <c r="B2147" s="7">
        <v>44220</v>
      </c>
      <c r="C2147" s="8" t="s">
        <v>191</v>
      </c>
      <c r="D2147" s="9" t="s">
        <v>196</v>
      </c>
      <c r="E2147" s="9" t="s">
        <v>197</v>
      </c>
      <c r="F2147" s="9" t="s">
        <v>87</v>
      </c>
      <c r="G2147" s="9" t="str" cm="1">
        <f t="array" ref="G2147">VLOOKUP($F2147,Products[],COLUMN(Products[Category]),FALSE)</f>
        <v>Condiments</v>
      </c>
      <c r="H2147" s="11" cm="1">
        <f t="array" ref="H2147">VLOOKUP($F2147,Products[],COLUMN(Products[UnitPrice]),FALSE)</f>
        <v>40</v>
      </c>
      <c r="I2147" s="6">
        <v>2</v>
      </c>
    </row>
    <row r="2148" spans="1:9" x14ac:dyDescent="0.25">
      <c r="A2148" s="6">
        <v>11077</v>
      </c>
      <c r="B2148" s="7">
        <v>44220</v>
      </c>
      <c r="C2148" s="8" t="s">
        <v>191</v>
      </c>
      <c r="D2148" s="9" t="s">
        <v>196</v>
      </c>
      <c r="E2148" s="9" t="s">
        <v>197</v>
      </c>
      <c r="F2148" s="9" t="s">
        <v>78</v>
      </c>
      <c r="G2148" s="9" t="str" cm="1">
        <f t="array" ref="G2148">VLOOKUP($F2148,Products[],COLUMN(Products[Category]),FALSE)</f>
        <v>Dairy Products</v>
      </c>
      <c r="H2148" s="11" cm="1">
        <f t="array" ref="H2148">VLOOKUP($F2148,Products[],COLUMN(Products[UnitPrice]),FALSE)</f>
        <v>32</v>
      </c>
      <c r="I2148" s="6">
        <v>1</v>
      </c>
    </row>
    <row r="2149" spans="1:9" x14ac:dyDescent="0.25">
      <c r="A2149" s="6">
        <v>11077</v>
      </c>
      <c r="B2149" s="7">
        <v>44220</v>
      </c>
      <c r="C2149" s="8" t="s">
        <v>191</v>
      </c>
      <c r="D2149" s="9" t="s">
        <v>196</v>
      </c>
      <c r="E2149" s="9" t="s">
        <v>197</v>
      </c>
      <c r="F2149" s="9" t="s">
        <v>11</v>
      </c>
      <c r="G2149" s="9" t="str" cm="1">
        <f t="array" ref="G2149">VLOOKUP($F2149,Products[],COLUMN(Products[Category]),FALSE)</f>
        <v>Dairy Products</v>
      </c>
      <c r="H2149" s="11" cm="1">
        <f t="array" ref="H2149">VLOOKUP($F2149,Products[],COLUMN(Products[UnitPrice]),FALSE)</f>
        <v>34</v>
      </c>
      <c r="I2149" s="6">
        <v>2</v>
      </c>
    </row>
    <row r="2150" spans="1:9" x14ac:dyDescent="0.25">
      <c r="A2150" s="6">
        <v>11077</v>
      </c>
      <c r="B2150" s="7">
        <v>44220</v>
      </c>
      <c r="C2150" s="8" t="s">
        <v>191</v>
      </c>
      <c r="D2150" s="9" t="s">
        <v>196</v>
      </c>
      <c r="E2150" s="9" t="s">
        <v>197</v>
      </c>
      <c r="F2150" s="9" t="s">
        <v>17</v>
      </c>
      <c r="G2150" s="9" t="str" cm="1">
        <f t="array" ref="G2150">VLOOKUP($F2150,Products[],COLUMN(Products[Category]),FALSE)</f>
        <v>Beverages</v>
      </c>
      <c r="H2150" s="11" cm="1">
        <f t="array" ref="H2150">VLOOKUP($F2150,Products[],COLUMN(Products[UnitPrice]),FALSE)</f>
        <v>19</v>
      </c>
      <c r="I2150" s="6">
        <v>24</v>
      </c>
    </row>
    <row r="2151" spans="1:9" x14ac:dyDescent="0.25">
      <c r="A2151" s="6">
        <v>11077</v>
      </c>
      <c r="B2151" s="7">
        <v>44220</v>
      </c>
      <c r="C2151" s="8" t="s">
        <v>191</v>
      </c>
      <c r="D2151" s="9" t="s">
        <v>196</v>
      </c>
      <c r="E2151" s="9" t="s">
        <v>197</v>
      </c>
      <c r="F2151" s="9" t="s">
        <v>65</v>
      </c>
      <c r="G2151" s="9" t="str" cm="1">
        <f t="array" ref="G2151">VLOOKUP($F2151,Products[],COLUMN(Products[Category]),FALSE)</f>
        <v>Seafood</v>
      </c>
      <c r="H2151" s="11" cm="1">
        <f t="array" ref="H2151">VLOOKUP($F2151,Products[],COLUMN(Products[UnitPrice]),FALSE)</f>
        <v>6</v>
      </c>
      <c r="I2151" s="6">
        <v>4</v>
      </c>
    </row>
    <row r="2152" spans="1:9" x14ac:dyDescent="0.25">
      <c r="A2152" s="6">
        <v>11077</v>
      </c>
      <c r="B2152" s="7">
        <v>44220</v>
      </c>
      <c r="C2152" s="8" t="s">
        <v>191</v>
      </c>
      <c r="D2152" s="9" t="s">
        <v>196</v>
      </c>
      <c r="E2152" s="9" t="s">
        <v>197</v>
      </c>
      <c r="F2152" s="9" t="s">
        <v>108</v>
      </c>
      <c r="G2152" s="9" t="str" cm="1">
        <f t="array" ref="G2152">VLOOKUP($F2152,Products[],COLUMN(Products[Category]),FALSE)</f>
        <v>Seafood</v>
      </c>
      <c r="H2152" s="11" cm="1">
        <f t="array" ref="H2152">VLOOKUP($F2152,Products[],COLUMN(Products[UnitPrice]),FALSE)</f>
        <v>15</v>
      </c>
      <c r="I2152" s="6">
        <v>2</v>
      </c>
    </row>
    <row r="2153" spans="1:9" x14ac:dyDescent="0.25">
      <c r="A2153" s="6">
        <v>11077</v>
      </c>
      <c r="B2153" s="7">
        <v>44220</v>
      </c>
      <c r="C2153" s="8" t="s">
        <v>191</v>
      </c>
      <c r="D2153" s="9" t="s">
        <v>196</v>
      </c>
      <c r="E2153" s="9" t="s">
        <v>197</v>
      </c>
      <c r="F2153" s="9" t="s">
        <v>142</v>
      </c>
      <c r="G2153" s="9" t="str" cm="1">
        <f t="array" ref="G2153">VLOOKUP($F2153,Products[],COLUMN(Products[Category]),FALSE)</f>
        <v>Produce</v>
      </c>
      <c r="H2153" s="11" cm="1">
        <f t="array" ref="H2153">VLOOKUP($F2153,Products[],COLUMN(Products[UnitPrice]),FALSE)</f>
        <v>30</v>
      </c>
      <c r="I2153" s="6">
        <v>1</v>
      </c>
    </row>
    <row r="2154" spans="1:9" x14ac:dyDescent="0.25">
      <c r="A2154" s="6">
        <v>11077</v>
      </c>
      <c r="B2154" s="7">
        <v>44220</v>
      </c>
      <c r="C2154" s="8" t="s">
        <v>191</v>
      </c>
      <c r="D2154" s="9" t="s">
        <v>196</v>
      </c>
      <c r="E2154" s="9" t="s">
        <v>197</v>
      </c>
      <c r="F2154" s="9" t="s">
        <v>95</v>
      </c>
      <c r="G2154" s="9" t="str" cm="1">
        <f t="array" ref="G2154">VLOOKUP($F2154,Products[],COLUMN(Products[Category]),FALSE)</f>
        <v>Meat/Poultry</v>
      </c>
      <c r="H2154" s="11" cm="1">
        <f t="array" ref="H2154">VLOOKUP($F2154,Products[],COLUMN(Products[UnitPrice]),FALSE)</f>
        <v>24</v>
      </c>
      <c r="I2154" s="6">
        <v>2</v>
      </c>
    </row>
    <row r="2155" spans="1:9" x14ac:dyDescent="0.25">
      <c r="A2155" s="6">
        <v>11077</v>
      </c>
      <c r="B2155" s="7">
        <v>44220</v>
      </c>
      <c r="C2155" s="8" t="s">
        <v>191</v>
      </c>
      <c r="D2155" s="9" t="s">
        <v>196</v>
      </c>
      <c r="E2155" s="9" t="s">
        <v>197</v>
      </c>
      <c r="F2155" s="9" t="s">
        <v>63</v>
      </c>
      <c r="G2155" s="9" t="str" cm="1">
        <f t="array" ref="G2155">VLOOKUP($F2155,Products[],COLUMN(Products[Category]),FALSE)</f>
        <v>Seafood</v>
      </c>
      <c r="H2155" s="11" cm="1">
        <f t="array" ref="H2155">VLOOKUP($F2155,Products[],COLUMN(Products[UnitPrice]),FALSE)</f>
        <v>9.65</v>
      </c>
      <c r="I2155" s="6">
        <v>3</v>
      </c>
    </row>
    <row r="2156" spans="1:9" x14ac:dyDescent="0.25">
      <c r="A2156" s="6">
        <v>11077</v>
      </c>
      <c r="B2156" s="7">
        <v>44220</v>
      </c>
      <c r="C2156" s="8" t="s">
        <v>191</v>
      </c>
      <c r="D2156" s="9" t="s">
        <v>196</v>
      </c>
      <c r="E2156" s="9" t="s">
        <v>197</v>
      </c>
      <c r="F2156" s="9" t="s">
        <v>21</v>
      </c>
      <c r="G2156" s="9" t="str" cm="1">
        <f t="array" ref="G2156">VLOOKUP($F2156,Products[],COLUMN(Products[Category]),FALSE)</f>
        <v>Condiments</v>
      </c>
      <c r="H2156" s="11" cm="1">
        <f t="array" ref="H2156">VLOOKUP($F2156,Products[],COLUMN(Products[UnitPrice]),FALSE)</f>
        <v>22</v>
      </c>
      <c r="I2156" s="6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showGridLines="0" zoomScale="115" zoomScaleNormal="115" workbookViewId="0">
      <selection activeCell="I23" sqref="I23"/>
    </sheetView>
  </sheetViews>
  <sheetFormatPr defaultRowHeight="15" x14ac:dyDescent="0.25"/>
  <cols>
    <col min="1" max="1" width="30.5703125" customWidth="1"/>
    <col min="2" max="2" width="21.28515625" customWidth="1"/>
    <col min="3" max="3" width="15" customWidth="1"/>
    <col min="4" max="4" width="19" bestFit="1" customWidth="1"/>
    <col min="5" max="5" width="14.28515625" customWidth="1"/>
    <col min="6" max="6" width="15.5703125" customWidth="1"/>
  </cols>
  <sheetData>
    <row r="1" spans="1:6" x14ac:dyDescent="0.25">
      <c r="A1" s="3" t="s">
        <v>0</v>
      </c>
      <c r="B1" s="3" t="s">
        <v>288</v>
      </c>
      <c r="C1" s="4" t="s">
        <v>2</v>
      </c>
      <c r="D1" s="3" t="s">
        <v>1</v>
      </c>
      <c r="E1" s="3" t="s">
        <v>3</v>
      </c>
      <c r="F1" s="3" t="s">
        <v>4</v>
      </c>
    </row>
    <row r="2" spans="1:6" x14ac:dyDescent="0.25">
      <c r="A2" s="1" t="s">
        <v>5</v>
      </c>
      <c r="B2" t="s">
        <v>183</v>
      </c>
      <c r="C2" s="2">
        <v>39</v>
      </c>
      <c r="D2" s="1" t="s">
        <v>6</v>
      </c>
      <c r="E2" s="1">
        <v>0</v>
      </c>
      <c r="F2" s="1">
        <v>0</v>
      </c>
    </row>
    <row r="3" spans="1:6" x14ac:dyDescent="0.25">
      <c r="A3" s="1" t="s">
        <v>7</v>
      </c>
      <c r="B3" t="s">
        <v>174</v>
      </c>
      <c r="C3" s="2">
        <v>10</v>
      </c>
      <c r="D3" s="1" t="s">
        <v>8</v>
      </c>
      <c r="E3" s="1">
        <v>13</v>
      </c>
      <c r="F3" s="1">
        <v>70</v>
      </c>
    </row>
    <row r="4" spans="1:6" x14ac:dyDescent="0.25">
      <c r="A4" s="1" t="s">
        <v>9</v>
      </c>
      <c r="B4" t="s">
        <v>173</v>
      </c>
      <c r="C4" s="2">
        <v>18.399999999999999</v>
      </c>
      <c r="D4" s="1" t="s">
        <v>10</v>
      </c>
      <c r="E4" s="1">
        <v>123</v>
      </c>
      <c r="F4" s="1">
        <v>0</v>
      </c>
    </row>
    <row r="5" spans="1:6" x14ac:dyDescent="0.25">
      <c r="A5" s="1" t="s">
        <v>11</v>
      </c>
      <c r="B5" t="s">
        <v>163</v>
      </c>
      <c r="C5" s="2">
        <v>34</v>
      </c>
      <c r="D5" s="1" t="s">
        <v>12</v>
      </c>
      <c r="E5" s="1">
        <v>19</v>
      </c>
      <c r="F5" s="1">
        <v>0</v>
      </c>
    </row>
    <row r="6" spans="1:6" x14ac:dyDescent="0.25">
      <c r="A6" s="1" t="s">
        <v>13</v>
      </c>
      <c r="B6" t="s">
        <v>173</v>
      </c>
      <c r="C6" s="2">
        <v>62.5</v>
      </c>
      <c r="D6" s="1" t="s">
        <v>14</v>
      </c>
      <c r="E6" s="1">
        <v>42</v>
      </c>
      <c r="F6" s="1">
        <v>0</v>
      </c>
    </row>
    <row r="7" spans="1:6" x14ac:dyDescent="0.25">
      <c r="A7" s="1" t="s">
        <v>15</v>
      </c>
      <c r="B7" t="s">
        <v>180</v>
      </c>
      <c r="C7" s="2">
        <v>18</v>
      </c>
      <c r="D7" s="1" t="s">
        <v>16</v>
      </c>
      <c r="E7" s="1">
        <v>39</v>
      </c>
      <c r="F7" s="1">
        <v>0</v>
      </c>
    </row>
    <row r="8" spans="1:6" x14ac:dyDescent="0.25">
      <c r="A8" s="1" t="s">
        <v>17</v>
      </c>
      <c r="B8" t="s">
        <v>180</v>
      </c>
      <c r="C8" s="2">
        <v>19</v>
      </c>
      <c r="D8" s="1" t="s">
        <v>18</v>
      </c>
      <c r="E8" s="1">
        <v>17</v>
      </c>
      <c r="F8" s="1">
        <v>40</v>
      </c>
    </row>
    <row r="9" spans="1:6" x14ac:dyDescent="0.25">
      <c r="A9" s="1" t="s">
        <v>19</v>
      </c>
      <c r="B9" t="s">
        <v>180</v>
      </c>
      <c r="C9" s="2">
        <v>18</v>
      </c>
      <c r="D9" s="1" t="s">
        <v>20</v>
      </c>
      <c r="E9" s="1">
        <v>69</v>
      </c>
      <c r="F9" s="1">
        <v>0</v>
      </c>
    </row>
    <row r="10" spans="1:6" x14ac:dyDescent="0.25">
      <c r="A10" s="1" t="s">
        <v>21</v>
      </c>
      <c r="B10" t="s">
        <v>174</v>
      </c>
      <c r="C10" s="2">
        <v>22</v>
      </c>
      <c r="D10" s="1" t="s">
        <v>22</v>
      </c>
      <c r="E10" s="1">
        <v>53</v>
      </c>
      <c r="F10" s="1">
        <v>0</v>
      </c>
    </row>
    <row r="11" spans="1:6" x14ac:dyDescent="0.25">
      <c r="A11" s="1" t="s">
        <v>23</v>
      </c>
      <c r="B11" t="s">
        <v>174</v>
      </c>
      <c r="C11" s="2">
        <v>21.35</v>
      </c>
      <c r="D11" s="1" t="s">
        <v>24</v>
      </c>
      <c r="E11" s="1">
        <v>0</v>
      </c>
      <c r="F11" s="1">
        <v>0</v>
      </c>
    </row>
    <row r="12" spans="1:6" x14ac:dyDescent="0.25">
      <c r="A12" s="1" t="s">
        <v>25</v>
      </c>
      <c r="B12" t="s">
        <v>179</v>
      </c>
      <c r="C12" s="2">
        <v>12.75</v>
      </c>
      <c r="D12" s="1" t="s">
        <v>26</v>
      </c>
      <c r="E12" s="1">
        <v>15</v>
      </c>
      <c r="F12" s="1">
        <v>70</v>
      </c>
    </row>
    <row r="13" spans="1:6" x14ac:dyDescent="0.25">
      <c r="A13" s="1" t="s">
        <v>27</v>
      </c>
      <c r="B13" t="s">
        <v>180</v>
      </c>
      <c r="C13" s="2">
        <v>263.5</v>
      </c>
      <c r="D13" s="1" t="s">
        <v>28</v>
      </c>
      <c r="E13" s="1">
        <v>17</v>
      </c>
      <c r="F13" s="1">
        <v>0</v>
      </c>
    </row>
    <row r="14" spans="1:6" x14ac:dyDescent="0.25">
      <c r="A14" s="1" t="s">
        <v>29</v>
      </c>
      <c r="B14" t="s">
        <v>173</v>
      </c>
      <c r="C14" s="2">
        <v>13.25</v>
      </c>
      <c r="D14" s="1" t="s">
        <v>30</v>
      </c>
      <c r="E14" s="1">
        <v>62</v>
      </c>
      <c r="F14" s="1">
        <v>0</v>
      </c>
    </row>
    <row r="15" spans="1:6" x14ac:dyDescent="0.25">
      <c r="A15" s="1" t="s">
        <v>31</v>
      </c>
      <c r="B15" t="s">
        <v>165</v>
      </c>
      <c r="C15" s="2">
        <v>7</v>
      </c>
      <c r="D15" s="1" t="s">
        <v>32</v>
      </c>
      <c r="E15" s="1">
        <v>38</v>
      </c>
      <c r="F15" s="1">
        <v>0</v>
      </c>
    </row>
    <row r="16" spans="1:6" x14ac:dyDescent="0.25">
      <c r="A16" s="1" t="s">
        <v>33</v>
      </c>
      <c r="B16" t="s">
        <v>163</v>
      </c>
      <c r="C16" s="2">
        <v>21.5</v>
      </c>
      <c r="D16" s="1" t="s">
        <v>34</v>
      </c>
      <c r="E16" s="1">
        <v>26</v>
      </c>
      <c r="F16" s="1">
        <v>0</v>
      </c>
    </row>
    <row r="17" spans="1:6" x14ac:dyDescent="0.25">
      <c r="A17" s="1" t="s">
        <v>35</v>
      </c>
      <c r="B17" t="s">
        <v>163</v>
      </c>
      <c r="C17" s="2">
        <v>2.5</v>
      </c>
      <c r="D17" s="1" t="s">
        <v>36</v>
      </c>
      <c r="E17" s="1">
        <v>112</v>
      </c>
      <c r="F17" s="1">
        <v>0</v>
      </c>
    </row>
    <row r="18" spans="1:6" x14ac:dyDescent="0.25">
      <c r="A18" s="1" t="s">
        <v>37</v>
      </c>
      <c r="B18" t="s">
        <v>174</v>
      </c>
      <c r="C18" s="2">
        <v>15.5</v>
      </c>
      <c r="D18" s="1" t="s">
        <v>38</v>
      </c>
      <c r="E18" s="1">
        <v>39</v>
      </c>
      <c r="F18" s="1">
        <v>0</v>
      </c>
    </row>
    <row r="19" spans="1:6" x14ac:dyDescent="0.25">
      <c r="A19" s="1" t="s">
        <v>39</v>
      </c>
      <c r="B19" t="s">
        <v>165</v>
      </c>
      <c r="C19" s="2">
        <v>38</v>
      </c>
      <c r="D19" s="1" t="s">
        <v>40</v>
      </c>
      <c r="E19" s="1">
        <v>21</v>
      </c>
      <c r="F19" s="1">
        <v>10</v>
      </c>
    </row>
    <row r="20" spans="1:6" x14ac:dyDescent="0.25">
      <c r="A20" s="1" t="s">
        <v>41</v>
      </c>
      <c r="B20" t="s">
        <v>163</v>
      </c>
      <c r="C20" s="2">
        <v>12.5</v>
      </c>
      <c r="D20" s="1" t="s">
        <v>42</v>
      </c>
      <c r="E20" s="1">
        <v>0</v>
      </c>
      <c r="F20" s="1">
        <v>70</v>
      </c>
    </row>
    <row r="21" spans="1:6" x14ac:dyDescent="0.25">
      <c r="A21" s="1" t="s">
        <v>43</v>
      </c>
      <c r="B21" t="s">
        <v>174</v>
      </c>
      <c r="C21" s="2">
        <v>25</v>
      </c>
      <c r="D21" s="1" t="s">
        <v>44</v>
      </c>
      <c r="E21" s="1">
        <v>120</v>
      </c>
      <c r="F21" s="1">
        <v>0</v>
      </c>
    </row>
    <row r="22" spans="1:6" x14ac:dyDescent="0.25">
      <c r="A22" s="1" t="s">
        <v>45</v>
      </c>
      <c r="B22" t="s">
        <v>173</v>
      </c>
      <c r="C22" s="2">
        <v>26</v>
      </c>
      <c r="D22" s="1" t="s">
        <v>46</v>
      </c>
      <c r="E22" s="1">
        <v>11</v>
      </c>
      <c r="F22" s="1">
        <v>50</v>
      </c>
    </row>
    <row r="23" spans="1:6" x14ac:dyDescent="0.25">
      <c r="A23" s="1" t="s">
        <v>47</v>
      </c>
      <c r="B23" t="s">
        <v>180</v>
      </c>
      <c r="C23" s="2">
        <v>4.5</v>
      </c>
      <c r="D23" s="1" t="s">
        <v>48</v>
      </c>
      <c r="E23" s="1">
        <v>20</v>
      </c>
      <c r="F23" s="1">
        <v>0</v>
      </c>
    </row>
    <row r="24" spans="1:6" x14ac:dyDescent="0.25">
      <c r="A24" s="1" t="s">
        <v>49</v>
      </c>
      <c r="B24" t="s">
        <v>163</v>
      </c>
      <c r="C24" s="2">
        <v>36</v>
      </c>
      <c r="D24" s="1" t="s">
        <v>50</v>
      </c>
      <c r="E24" s="1">
        <v>26</v>
      </c>
      <c r="F24" s="1">
        <v>0</v>
      </c>
    </row>
    <row r="25" spans="1:6" x14ac:dyDescent="0.25">
      <c r="A25" s="1" t="s">
        <v>51</v>
      </c>
      <c r="B25" t="s">
        <v>174</v>
      </c>
      <c r="C25" s="2">
        <v>19.45</v>
      </c>
      <c r="D25" s="1" t="s">
        <v>52</v>
      </c>
      <c r="E25" s="1">
        <v>27</v>
      </c>
      <c r="F25" s="1">
        <v>0</v>
      </c>
    </row>
    <row r="26" spans="1:6" x14ac:dyDescent="0.25">
      <c r="A26" s="1" t="s">
        <v>53</v>
      </c>
      <c r="B26" t="s">
        <v>179</v>
      </c>
      <c r="C26" s="2">
        <v>31.23</v>
      </c>
      <c r="D26" s="1" t="s">
        <v>54</v>
      </c>
      <c r="E26" s="1">
        <v>15</v>
      </c>
      <c r="F26" s="1">
        <v>0</v>
      </c>
    </row>
    <row r="27" spans="1:6" x14ac:dyDescent="0.25">
      <c r="A27" s="1" t="s">
        <v>55</v>
      </c>
      <c r="B27" t="s">
        <v>165</v>
      </c>
      <c r="C27" s="2">
        <v>21</v>
      </c>
      <c r="D27" s="1" t="s">
        <v>56</v>
      </c>
      <c r="E27" s="1">
        <v>104</v>
      </c>
      <c r="F27" s="1">
        <v>0</v>
      </c>
    </row>
    <row r="28" spans="1:6" x14ac:dyDescent="0.25">
      <c r="A28" s="1" t="s">
        <v>57</v>
      </c>
      <c r="B28" t="s">
        <v>173</v>
      </c>
      <c r="C28" s="2">
        <v>31</v>
      </c>
      <c r="D28" s="1" t="s">
        <v>58</v>
      </c>
      <c r="E28" s="1">
        <v>31</v>
      </c>
      <c r="F28" s="1">
        <v>0</v>
      </c>
    </row>
    <row r="29" spans="1:6" x14ac:dyDescent="0.25">
      <c r="A29" s="1" t="s">
        <v>59</v>
      </c>
      <c r="B29" t="s">
        <v>173</v>
      </c>
      <c r="C29" s="2">
        <v>19</v>
      </c>
      <c r="D29" s="1" t="s">
        <v>60</v>
      </c>
      <c r="E29" s="1">
        <v>112</v>
      </c>
      <c r="F29" s="1">
        <v>0</v>
      </c>
    </row>
    <row r="30" spans="1:6" x14ac:dyDescent="0.25">
      <c r="A30" s="1" t="s">
        <v>61</v>
      </c>
      <c r="B30" t="s">
        <v>180</v>
      </c>
      <c r="C30" s="2">
        <v>46</v>
      </c>
      <c r="D30" s="1" t="s">
        <v>62</v>
      </c>
      <c r="E30" s="1">
        <v>17</v>
      </c>
      <c r="F30" s="1">
        <v>10</v>
      </c>
    </row>
    <row r="31" spans="1:6" x14ac:dyDescent="0.25">
      <c r="A31" s="1" t="s">
        <v>63</v>
      </c>
      <c r="B31" t="s">
        <v>173</v>
      </c>
      <c r="C31" s="2">
        <v>9.65</v>
      </c>
      <c r="D31" s="1" t="s">
        <v>64</v>
      </c>
      <c r="E31" s="1">
        <v>85</v>
      </c>
      <c r="F31" s="1">
        <v>0</v>
      </c>
    </row>
    <row r="32" spans="1:6" x14ac:dyDescent="0.25">
      <c r="A32" s="1" t="s">
        <v>65</v>
      </c>
      <c r="B32" t="s">
        <v>173</v>
      </c>
      <c r="C32" s="2">
        <v>6</v>
      </c>
      <c r="D32" s="1" t="s">
        <v>66</v>
      </c>
      <c r="E32" s="1">
        <v>24</v>
      </c>
      <c r="F32" s="1">
        <v>0</v>
      </c>
    </row>
    <row r="33" spans="1:6" x14ac:dyDescent="0.25">
      <c r="A33" s="1" t="s">
        <v>67</v>
      </c>
      <c r="B33" t="s">
        <v>180</v>
      </c>
      <c r="C33" s="2">
        <v>18</v>
      </c>
      <c r="D33" s="1" t="s">
        <v>68</v>
      </c>
      <c r="E33" s="1">
        <v>57</v>
      </c>
      <c r="F33" s="1">
        <v>0</v>
      </c>
    </row>
    <row r="34" spans="1:6" x14ac:dyDescent="0.25">
      <c r="A34" s="1" t="s">
        <v>69</v>
      </c>
      <c r="B34" t="s">
        <v>180</v>
      </c>
      <c r="C34" s="2">
        <v>14</v>
      </c>
      <c r="D34" s="1" t="s">
        <v>18</v>
      </c>
      <c r="E34" s="1">
        <v>52</v>
      </c>
      <c r="F34" s="1">
        <v>0</v>
      </c>
    </row>
    <row r="35" spans="1:6" x14ac:dyDescent="0.25">
      <c r="A35" s="1" t="s">
        <v>70</v>
      </c>
      <c r="B35" t="s">
        <v>168</v>
      </c>
      <c r="C35" s="2">
        <v>10</v>
      </c>
      <c r="D35" s="1" t="s">
        <v>71</v>
      </c>
      <c r="E35" s="1">
        <v>4</v>
      </c>
      <c r="F35" s="1">
        <v>20</v>
      </c>
    </row>
    <row r="36" spans="1:6" x14ac:dyDescent="0.25">
      <c r="A36" s="1" t="s">
        <v>72</v>
      </c>
      <c r="B36" t="s">
        <v>174</v>
      </c>
      <c r="C36" s="2">
        <v>21.05</v>
      </c>
      <c r="D36" s="1" t="s">
        <v>73</v>
      </c>
      <c r="E36" s="1">
        <v>76</v>
      </c>
      <c r="F36" s="1">
        <v>0</v>
      </c>
    </row>
    <row r="37" spans="1:6" x14ac:dyDescent="0.25">
      <c r="A37" s="1" t="s">
        <v>74</v>
      </c>
      <c r="B37" t="s">
        <v>174</v>
      </c>
      <c r="C37" s="2">
        <v>17</v>
      </c>
      <c r="D37" s="1" t="s">
        <v>75</v>
      </c>
      <c r="E37" s="1">
        <v>4</v>
      </c>
      <c r="F37" s="1">
        <v>100</v>
      </c>
    </row>
    <row r="38" spans="1:6" x14ac:dyDescent="0.25">
      <c r="A38" s="1" t="s">
        <v>76</v>
      </c>
      <c r="B38" t="s">
        <v>168</v>
      </c>
      <c r="C38" s="2">
        <v>53</v>
      </c>
      <c r="D38" s="1" t="s">
        <v>77</v>
      </c>
      <c r="E38" s="1">
        <v>20</v>
      </c>
      <c r="F38" s="1">
        <v>0</v>
      </c>
    </row>
    <row r="39" spans="1:6" x14ac:dyDescent="0.25">
      <c r="A39" s="1" t="s">
        <v>78</v>
      </c>
      <c r="B39" t="s">
        <v>163</v>
      </c>
      <c r="C39" s="2">
        <v>32</v>
      </c>
      <c r="D39" s="1" t="s">
        <v>79</v>
      </c>
      <c r="E39" s="1">
        <v>9</v>
      </c>
      <c r="F39" s="1">
        <v>40</v>
      </c>
    </row>
    <row r="40" spans="1:6" x14ac:dyDescent="0.25">
      <c r="A40" s="1" t="s">
        <v>80</v>
      </c>
      <c r="B40" t="s">
        <v>179</v>
      </c>
      <c r="C40" s="2">
        <v>20</v>
      </c>
      <c r="D40" s="1" t="s">
        <v>81</v>
      </c>
      <c r="E40" s="1">
        <v>10</v>
      </c>
      <c r="F40" s="1">
        <v>60</v>
      </c>
    </row>
    <row r="41" spans="1:6" x14ac:dyDescent="0.25">
      <c r="A41" s="1" t="s">
        <v>82</v>
      </c>
      <c r="B41" t="s">
        <v>183</v>
      </c>
      <c r="C41" s="2">
        <v>97</v>
      </c>
      <c r="D41" s="1" t="s">
        <v>83</v>
      </c>
      <c r="E41" s="1">
        <v>29</v>
      </c>
      <c r="F41" s="1">
        <v>0</v>
      </c>
    </row>
    <row r="42" spans="1:6" x14ac:dyDescent="0.25">
      <c r="A42" s="1" t="s">
        <v>84</v>
      </c>
      <c r="B42" t="s">
        <v>163</v>
      </c>
      <c r="C42" s="2">
        <v>34.799999999999997</v>
      </c>
      <c r="D42" s="1" t="s">
        <v>79</v>
      </c>
      <c r="E42" s="1">
        <v>14</v>
      </c>
      <c r="F42" s="1">
        <v>0</v>
      </c>
    </row>
    <row r="43" spans="1:6" x14ac:dyDescent="0.25">
      <c r="A43" s="1" t="s">
        <v>85</v>
      </c>
      <c r="B43" t="s">
        <v>173</v>
      </c>
      <c r="C43" s="2">
        <v>25.89</v>
      </c>
      <c r="D43" s="1" t="s">
        <v>86</v>
      </c>
      <c r="E43" s="1">
        <v>10</v>
      </c>
      <c r="F43" s="1">
        <v>0</v>
      </c>
    </row>
    <row r="44" spans="1:6" x14ac:dyDescent="0.25">
      <c r="A44" s="1" t="s">
        <v>87</v>
      </c>
      <c r="B44" t="s">
        <v>174</v>
      </c>
      <c r="C44" s="2">
        <v>40</v>
      </c>
      <c r="D44" s="1" t="s">
        <v>88</v>
      </c>
      <c r="E44" s="1">
        <v>6</v>
      </c>
      <c r="F44" s="1">
        <v>0</v>
      </c>
    </row>
    <row r="45" spans="1:6" x14ac:dyDescent="0.25">
      <c r="A45" s="1" t="s">
        <v>89</v>
      </c>
      <c r="B45" t="s">
        <v>179</v>
      </c>
      <c r="C45" s="2">
        <v>14</v>
      </c>
      <c r="D45" s="1" t="s">
        <v>90</v>
      </c>
      <c r="E45" s="1">
        <v>76</v>
      </c>
      <c r="F45" s="1">
        <v>0</v>
      </c>
    </row>
    <row r="46" spans="1:6" x14ac:dyDescent="0.25">
      <c r="A46" s="1" t="s">
        <v>91</v>
      </c>
      <c r="B46" t="s">
        <v>174</v>
      </c>
      <c r="C46" s="2">
        <v>13</v>
      </c>
      <c r="D46" s="1" t="s">
        <v>92</v>
      </c>
      <c r="E46" s="1">
        <v>32</v>
      </c>
      <c r="F46" s="1">
        <v>0</v>
      </c>
    </row>
    <row r="47" spans="1:6" x14ac:dyDescent="0.25">
      <c r="A47" s="1" t="s">
        <v>93</v>
      </c>
      <c r="B47" t="s">
        <v>180</v>
      </c>
      <c r="C47" s="2">
        <v>15</v>
      </c>
      <c r="D47" s="1" t="s">
        <v>94</v>
      </c>
      <c r="E47" s="1">
        <v>15</v>
      </c>
      <c r="F47" s="1">
        <v>10</v>
      </c>
    </row>
    <row r="48" spans="1:6" x14ac:dyDescent="0.25">
      <c r="A48" s="1" t="s">
        <v>95</v>
      </c>
      <c r="B48" t="s">
        <v>183</v>
      </c>
      <c r="C48" s="2">
        <v>24</v>
      </c>
      <c r="D48" s="1" t="s">
        <v>96</v>
      </c>
      <c r="E48" s="1">
        <v>115</v>
      </c>
      <c r="F48" s="1">
        <v>0</v>
      </c>
    </row>
    <row r="49" spans="1:6" x14ac:dyDescent="0.25">
      <c r="A49" s="1" t="s">
        <v>97</v>
      </c>
      <c r="B49" t="s">
        <v>179</v>
      </c>
      <c r="C49" s="2">
        <v>17.45</v>
      </c>
      <c r="D49" s="1" t="s">
        <v>98</v>
      </c>
      <c r="E49" s="1">
        <v>29</v>
      </c>
      <c r="F49" s="1">
        <v>0</v>
      </c>
    </row>
    <row r="50" spans="1:6" x14ac:dyDescent="0.25">
      <c r="A50" s="1" t="s">
        <v>99</v>
      </c>
      <c r="B50" t="s">
        <v>183</v>
      </c>
      <c r="C50" s="2">
        <v>32.799999999999997</v>
      </c>
      <c r="D50" s="1" t="s">
        <v>100</v>
      </c>
      <c r="E50" s="1">
        <v>0</v>
      </c>
      <c r="F50" s="1">
        <v>0</v>
      </c>
    </row>
    <row r="51" spans="1:6" x14ac:dyDescent="0.25">
      <c r="A51" s="1" t="s">
        <v>101</v>
      </c>
      <c r="B51" t="s">
        <v>163</v>
      </c>
      <c r="C51" s="2">
        <v>21</v>
      </c>
      <c r="D51" s="1" t="s">
        <v>102</v>
      </c>
      <c r="E51" s="1">
        <v>22</v>
      </c>
      <c r="F51" s="1">
        <v>30</v>
      </c>
    </row>
    <row r="52" spans="1:6" x14ac:dyDescent="0.25">
      <c r="A52" s="1" t="s">
        <v>103</v>
      </c>
      <c r="B52" t="s">
        <v>163</v>
      </c>
      <c r="C52" s="2">
        <v>38</v>
      </c>
      <c r="D52" s="1" t="s">
        <v>34</v>
      </c>
      <c r="E52" s="1">
        <v>86</v>
      </c>
      <c r="F52" s="1">
        <v>0</v>
      </c>
    </row>
    <row r="53" spans="1:6" x14ac:dyDescent="0.25">
      <c r="A53" s="1" t="s">
        <v>104</v>
      </c>
      <c r="B53" t="s">
        <v>163</v>
      </c>
      <c r="C53" s="2">
        <v>55</v>
      </c>
      <c r="D53" s="1" t="s">
        <v>71</v>
      </c>
      <c r="E53" s="1">
        <v>79</v>
      </c>
      <c r="F53" s="1">
        <v>0</v>
      </c>
    </row>
    <row r="54" spans="1:6" x14ac:dyDescent="0.25">
      <c r="A54" s="1" t="s">
        <v>105</v>
      </c>
      <c r="B54" t="s">
        <v>165</v>
      </c>
      <c r="C54" s="2">
        <v>19.5</v>
      </c>
      <c r="D54" s="1" t="s">
        <v>40</v>
      </c>
      <c r="E54" s="1">
        <v>36</v>
      </c>
      <c r="F54" s="1">
        <v>0</v>
      </c>
    </row>
    <row r="55" spans="1:6" x14ac:dyDescent="0.25">
      <c r="A55" s="1" t="s">
        <v>106</v>
      </c>
      <c r="B55" t="s">
        <v>180</v>
      </c>
      <c r="C55" s="2">
        <v>7.75</v>
      </c>
      <c r="D55" s="1" t="s">
        <v>107</v>
      </c>
      <c r="E55" s="1">
        <v>125</v>
      </c>
      <c r="F55" s="1">
        <v>0</v>
      </c>
    </row>
    <row r="56" spans="1:6" x14ac:dyDescent="0.25">
      <c r="A56" s="1" t="s">
        <v>108</v>
      </c>
      <c r="B56" t="s">
        <v>173</v>
      </c>
      <c r="C56" s="2">
        <v>15</v>
      </c>
      <c r="D56" s="1" t="s">
        <v>109</v>
      </c>
      <c r="E56" s="1">
        <v>101</v>
      </c>
      <c r="F56" s="1">
        <v>0</v>
      </c>
    </row>
    <row r="57" spans="1:6" x14ac:dyDescent="0.25">
      <c r="A57" s="1" t="s">
        <v>110</v>
      </c>
      <c r="B57" t="s">
        <v>173</v>
      </c>
      <c r="C57" s="2">
        <v>9.5</v>
      </c>
      <c r="D57" s="1" t="s">
        <v>111</v>
      </c>
      <c r="E57" s="1">
        <v>5</v>
      </c>
      <c r="F57" s="1">
        <v>70</v>
      </c>
    </row>
    <row r="58" spans="1:6" x14ac:dyDescent="0.25">
      <c r="A58" s="1" t="s">
        <v>112</v>
      </c>
      <c r="B58" t="s">
        <v>168</v>
      </c>
      <c r="C58" s="2">
        <v>45.6</v>
      </c>
      <c r="D58" s="1" t="s">
        <v>113</v>
      </c>
      <c r="E58" s="1">
        <v>26</v>
      </c>
      <c r="F58" s="1">
        <v>0</v>
      </c>
    </row>
    <row r="59" spans="1:6" x14ac:dyDescent="0.25">
      <c r="A59" s="1" t="s">
        <v>114</v>
      </c>
      <c r="B59" t="s">
        <v>180</v>
      </c>
      <c r="C59" s="2">
        <v>14</v>
      </c>
      <c r="D59" s="1" t="s">
        <v>18</v>
      </c>
      <c r="E59" s="1">
        <v>111</v>
      </c>
      <c r="F59" s="1">
        <v>0</v>
      </c>
    </row>
    <row r="60" spans="1:6" x14ac:dyDescent="0.25">
      <c r="A60" s="1" t="s">
        <v>115</v>
      </c>
      <c r="B60" t="s">
        <v>179</v>
      </c>
      <c r="C60" s="2">
        <v>43.9</v>
      </c>
      <c r="D60" s="1" t="s">
        <v>116</v>
      </c>
      <c r="E60" s="1">
        <v>49</v>
      </c>
      <c r="F60" s="1">
        <v>0</v>
      </c>
    </row>
    <row r="61" spans="1:6" x14ac:dyDescent="0.25">
      <c r="A61" s="1" t="s">
        <v>117</v>
      </c>
      <c r="B61" t="s">
        <v>179</v>
      </c>
      <c r="C61" s="2">
        <v>12.5</v>
      </c>
      <c r="D61" s="1" t="s">
        <v>118</v>
      </c>
      <c r="E61" s="1">
        <v>6</v>
      </c>
      <c r="F61" s="1">
        <v>10</v>
      </c>
    </row>
    <row r="62" spans="1:6" x14ac:dyDescent="0.25">
      <c r="A62" s="1" t="s">
        <v>119</v>
      </c>
      <c r="B62" t="s">
        <v>165</v>
      </c>
      <c r="C62" s="2">
        <v>14</v>
      </c>
      <c r="D62" s="1" t="s">
        <v>120</v>
      </c>
      <c r="E62" s="1">
        <v>26</v>
      </c>
      <c r="F62" s="1">
        <v>0</v>
      </c>
    </row>
    <row r="63" spans="1:6" x14ac:dyDescent="0.25">
      <c r="A63" s="1" t="s">
        <v>121</v>
      </c>
      <c r="B63" t="s">
        <v>179</v>
      </c>
      <c r="C63" s="2">
        <v>81</v>
      </c>
      <c r="D63" s="1" t="s">
        <v>122</v>
      </c>
      <c r="E63" s="1">
        <v>40</v>
      </c>
      <c r="F63" s="1">
        <v>0</v>
      </c>
    </row>
    <row r="64" spans="1:6" x14ac:dyDescent="0.25">
      <c r="A64" s="1" t="s">
        <v>123</v>
      </c>
      <c r="B64" t="s">
        <v>179</v>
      </c>
      <c r="C64" s="2">
        <v>10</v>
      </c>
      <c r="D64" s="1" t="s">
        <v>124</v>
      </c>
      <c r="E64" s="1">
        <v>3</v>
      </c>
      <c r="F64" s="1">
        <v>40</v>
      </c>
    </row>
    <row r="65" spans="1:6" x14ac:dyDescent="0.25">
      <c r="A65" s="1" t="s">
        <v>125</v>
      </c>
      <c r="B65" t="s">
        <v>174</v>
      </c>
      <c r="C65" s="2">
        <v>28.5</v>
      </c>
      <c r="D65" s="1" t="s">
        <v>126</v>
      </c>
      <c r="E65" s="1">
        <v>113</v>
      </c>
      <c r="F65" s="1">
        <v>0</v>
      </c>
    </row>
    <row r="66" spans="1:6" x14ac:dyDescent="0.25">
      <c r="A66" s="1" t="s">
        <v>127</v>
      </c>
      <c r="B66" t="s">
        <v>173</v>
      </c>
      <c r="C66" s="2">
        <v>12</v>
      </c>
      <c r="D66" s="1" t="s">
        <v>128</v>
      </c>
      <c r="E66" s="1">
        <v>95</v>
      </c>
      <c r="F66" s="1">
        <v>0</v>
      </c>
    </row>
    <row r="67" spans="1:6" x14ac:dyDescent="0.25">
      <c r="A67" s="1" t="s">
        <v>129</v>
      </c>
      <c r="B67" t="s">
        <v>180</v>
      </c>
      <c r="C67" s="2">
        <v>18</v>
      </c>
      <c r="D67" s="1" t="s">
        <v>18</v>
      </c>
      <c r="E67" s="1">
        <v>20</v>
      </c>
      <c r="F67" s="1">
        <v>0</v>
      </c>
    </row>
    <row r="68" spans="1:6" x14ac:dyDescent="0.25">
      <c r="A68" s="1" t="s">
        <v>130</v>
      </c>
      <c r="B68" t="s">
        <v>179</v>
      </c>
      <c r="C68" s="2">
        <v>49.3</v>
      </c>
      <c r="D68" s="1" t="s">
        <v>131</v>
      </c>
      <c r="E68" s="1">
        <v>17</v>
      </c>
      <c r="F68" s="1">
        <v>0</v>
      </c>
    </row>
    <row r="69" spans="1:6" x14ac:dyDescent="0.25">
      <c r="A69" s="1" t="s">
        <v>132</v>
      </c>
      <c r="B69" t="s">
        <v>179</v>
      </c>
      <c r="C69" s="2">
        <v>9.1999999999999993</v>
      </c>
      <c r="D69" s="1" t="s">
        <v>133</v>
      </c>
      <c r="E69" s="1">
        <v>25</v>
      </c>
      <c r="F69" s="1">
        <v>0</v>
      </c>
    </row>
    <row r="70" spans="1:6" x14ac:dyDescent="0.25">
      <c r="A70" s="1" t="s">
        <v>134</v>
      </c>
      <c r="B70" t="s">
        <v>183</v>
      </c>
      <c r="C70" s="2">
        <v>123.79</v>
      </c>
      <c r="D70" s="1" t="s">
        <v>135</v>
      </c>
      <c r="E70" s="1">
        <v>0</v>
      </c>
      <c r="F70" s="1">
        <v>0</v>
      </c>
    </row>
    <row r="71" spans="1:6" x14ac:dyDescent="0.25">
      <c r="A71" s="1" t="s">
        <v>136</v>
      </c>
      <c r="B71" t="s">
        <v>168</v>
      </c>
      <c r="C71" s="2">
        <v>23.25</v>
      </c>
      <c r="D71" s="1" t="s">
        <v>137</v>
      </c>
      <c r="E71" s="1">
        <v>35</v>
      </c>
      <c r="F71" s="1">
        <v>0</v>
      </c>
    </row>
    <row r="72" spans="1:6" x14ac:dyDescent="0.25">
      <c r="A72" s="1" t="s">
        <v>138</v>
      </c>
      <c r="B72" t="s">
        <v>183</v>
      </c>
      <c r="C72" s="2">
        <v>7.45</v>
      </c>
      <c r="D72" s="1" t="s">
        <v>139</v>
      </c>
      <c r="E72" s="1">
        <v>21</v>
      </c>
      <c r="F72" s="1">
        <v>0</v>
      </c>
    </row>
    <row r="73" spans="1:6" x14ac:dyDescent="0.25">
      <c r="A73" s="1" t="s">
        <v>140</v>
      </c>
      <c r="B73" t="s">
        <v>165</v>
      </c>
      <c r="C73" s="2">
        <v>9</v>
      </c>
      <c r="D73" s="1" t="s">
        <v>141</v>
      </c>
      <c r="E73" s="1">
        <v>61</v>
      </c>
      <c r="F73" s="1">
        <v>0</v>
      </c>
    </row>
    <row r="74" spans="1:6" x14ac:dyDescent="0.25">
      <c r="A74" s="1" t="s">
        <v>142</v>
      </c>
      <c r="B74" t="s">
        <v>168</v>
      </c>
      <c r="C74" s="2">
        <v>30</v>
      </c>
      <c r="D74" s="1" t="s">
        <v>143</v>
      </c>
      <c r="E74" s="1">
        <v>15</v>
      </c>
      <c r="F74" s="1">
        <v>0</v>
      </c>
    </row>
    <row r="75" spans="1:6" x14ac:dyDescent="0.25">
      <c r="A75" s="1" t="s">
        <v>144</v>
      </c>
      <c r="B75" t="s">
        <v>179</v>
      </c>
      <c r="C75" s="2">
        <v>16.25</v>
      </c>
      <c r="D75" s="1" t="s">
        <v>145</v>
      </c>
      <c r="E75" s="1">
        <v>65</v>
      </c>
      <c r="F75" s="1">
        <v>0</v>
      </c>
    </row>
    <row r="76" spans="1:6" x14ac:dyDescent="0.25">
      <c r="A76" s="1" t="s">
        <v>146</v>
      </c>
      <c r="B76" t="s">
        <v>174</v>
      </c>
      <c r="C76" s="2">
        <v>43.9</v>
      </c>
      <c r="D76" s="1" t="s">
        <v>147</v>
      </c>
      <c r="E76" s="1">
        <v>24</v>
      </c>
      <c r="F76" s="1">
        <v>0</v>
      </c>
    </row>
    <row r="77" spans="1:6" x14ac:dyDescent="0.25">
      <c r="A77" s="1" t="s">
        <v>148</v>
      </c>
      <c r="B77" t="s">
        <v>165</v>
      </c>
      <c r="C77" s="2">
        <v>33.25</v>
      </c>
      <c r="D77" s="1" t="s">
        <v>149</v>
      </c>
      <c r="E77" s="1">
        <v>22</v>
      </c>
      <c r="F77" s="1">
        <v>80</v>
      </c>
    </row>
    <row r="78" spans="1:6" x14ac:dyDescent="0.25">
      <c r="A78" s="1" t="s">
        <v>150</v>
      </c>
      <c r="B78" t="s">
        <v>179</v>
      </c>
      <c r="C78" s="2">
        <v>9.5</v>
      </c>
      <c r="D78" s="1" t="s">
        <v>151</v>
      </c>
      <c r="E78" s="1">
        <v>36</v>
      </c>
      <c r="F78" s="1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4A07-A38F-4E82-A2EF-0152337D4711}">
  <dimension ref="B2:I15"/>
  <sheetViews>
    <sheetView showGridLines="0" zoomScale="145" zoomScaleNormal="145" workbookViewId="0">
      <selection activeCell="N21" sqref="N21"/>
    </sheetView>
  </sheetViews>
  <sheetFormatPr defaultRowHeight="15" x14ac:dyDescent="0.25"/>
  <cols>
    <col min="2" max="2" width="29.42578125" bestFit="1" customWidth="1"/>
  </cols>
  <sheetData>
    <row r="2" spans="2:9" x14ac:dyDescent="0.25">
      <c r="B2" s="10" t="s">
        <v>289</v>
      </c>
      <c r="C2" s="10" t="s">
        <v>290</v>
      </c>
      <c r="D2" s="10" t="s">
        <v>291</v>
      </c>
      <c r="E2" s="10" t="s">
        <v>292</v>
      </c>
      <c r="F2" s="10" t="s">
        <v>293</v>
      </c>
      <c r="G2" s="10" t="s">
        <v>294</v>
      </c>
      <c r="H2" s="10" t="s">
        <v>295</v>
      </c>
      <c r="I2" s="10" t="s">
        <v>296</v>
      </c>
    </row>
    <row r="3" spans="2:9" x14ac:dyDescent="0.25">
      <c r="B3" t="s">
        <v>39</v>
      </c>
      <c r="C3">
        <v>514</v>
      </c>
      <c r="D3">
        <v>391</v>
      </c>
      <c r="E3">
        <v>794</v>
      </c>
      <c r="F3">
        <v>505</v>
      </c>
      <c r="G3">
        <v>465</v>
      </c>
      <c r="H3">
        <v>492</v>
      </c>
      <c r="I3">
        <v>810</v>
      </c>
    </row>
    <row r="4" spans="2:9" x14ac:dyDescent="0.25">
      <c r="B4" t="s">
        <v>53</v>
      </c>
      <c r="C4">
        <v>761</v>
      </c>
      <c r="D4">
        <v>807</v>
      </c>
      <c r="E4">
        <v>310</v>
      </c>
      <c r="F4">
        <v>482</v>
      </c>
      <c r="G4">
        <v>264</v>
      </c>
      <c r="H4">
        <v>459</v>
      </c>
      <c r="I4">
        <v>554</v>
      </c>
    </row>
    <row r="5" spans="2:9" x14ac:dyDescent="0.25">
      <c r="B5" t="s">
        <v>27</v>
      </c>
      <c r="C5">
        <v>772</v>
      </c>
      <c r="D5">
        <v>348</v>
      </c>
      <c r="E5">
        <v>804</v>
      </c>
      <c r="F5">
        <v>776</v>
      </c>
      <c r="G5">
        <v>251</v>
      </c>
      <c r="H5">
        <v>792</v>
      </c>
      <c r="I5">
        <v>366</v>
      </c>
    </row>
    <row r="6" spans="2:9" x14ac:dyDescent="0.25">
      <c r="B6" t="s">
        <v>91</v>
      </c>
      <c r="C6">
        <v>381</v>
      </c>
      <c r="D6">
        <v>886</v>
      </c>
      <c r="E6">
        <v>813</v>
      </c>
      <c r="F6">
        <v>812</v>
      </c>
      <c r="G6">
        <v>417</v>
      </c>
      <c r="H6">
        <v>861</v>
      </c>
      <c r="I6">
        <v>350</v>
      </c>
    </row>
    <row r="7" spans="2:9" x14ac:dyDescent="0.25">
      <c r="B7" t="s">
        <v>114</v>
      </c>
      <c r="C7">
        <v>467</v>
      </c>
      <c r="D7">
        <v>483</v>
      </c>
      <c r="E7">
        <v>497</v>
      </c>
      <c r="F7">
        <v>439</v>
      </c>
      <c r="G7">
        <v>209</v>
      </c>
      <c r="H7">
        <v>209</v>
      </c>
      <c r="I7">
        <v>711</v>
      </c>
    </row>
    <row r="8" spans="2:9" x14ac:dyDescent="0.25">
      <c r="B8" t="s">
        <v>41</v>
      </c>
      <c r="C8">
        <v>528</v>
      </c>
      <c r="D8">
        <v>555</v>
      </c>
      <c r="E8">
        <v>295</v>
      </c>
      <c r="F8">
        <v>620</v>
      </c>
      <c r="G8">
        <v>410</v>
      </c>
      <c r="H8">
        <v>439</v>
      </c>
      <c r="I8">
        <v>303</v>
      </c>
    </row>
    <row r="9" spans="2:9" x14ac:dyDescent="0.25">
      <c r="B9" t="s">
        <v>112</v>
      </c>
      <c r="C9">
        <v>304</v>
      </c>
      <c r="D9">
        <v>423</v>
      </c>
      <c r="E9">
        <v>780</v>
      </c>
      <c r="F9">
        <v>761</v>
      </c>
      <c r="G9">
        <v>622</v>
      </c>
      <c r="H9">
        <v>264</v>
      </c>
      <c r="I9">
        <v>239</v>
      </c>
    </row>
    <row r="10" spans="2:9" x14ac:dyDescent="0.25">
      <c r="B10" t="s">
        <v>29</v>
      </c>
      <c r="C10">
        <v>450</v>
      </c>
      <c r="D10">
        <v>655</v>
      </c>
      <c r="E10">
        <v>266</v>
      </c>
      <c r="F10">
        <v>659</v>
      </c>
      <c r="G10">
        <v>320</v>
      </c>
      <c r="H10">
        <v>375</v>
      </c>
      <c r="I10">
        <v>283</v>
      </c>
    </row>
    <row r="11" spans="2:9" x14ac:dyDescent="0.25">
      <c r="B11" t="s">
        <v>47</v>
      </c>
      <c r="C11">
        <v>620</v>
      </c>
      <c r="D11">
        <v>431</v>
      </c>
      <c r="E11">
        <v>554</v>
      </c>
      <c r="F11">
        <v>778</v>
      </c>
      <c r="G11">
        <v>286</v>
      </c>
      <c r="H11">
        <v>487</v>
      </c>
      <c r="I11">
        <v>475</v>
      </c>
    </row>
    <row r="12" spans="2:9" x14ac:dyDescent="0.25">
      <c r="B12" t="s">
        <v>97</v>
      </c>
      <c r="C12">
        <v>739</v>
      </c>
      <c r="D12">
        <v>718</v>
      </c>
      <c r="E12">
        <v>627</v>
      </c>
      <c r="F12">
        <v>638</v>
      </c>
      <c r="G12">
        <v>359</v>
      </c>
      <c r="H12">
        <v>826</v>
      </c>
      <c r="I12">
        <v>299</v>
      </c>
    </row>
    <row r="13" spans="2:9" x14ac:dyDescent="0.25">
      <c r="B13" t="s">
        <v>87</v>
      </c>
      <c r="C13">
        <v>424</v>
      </c>
      <c r="D13">
        <v>642</v>
      </c>
      <c r="E13">
        <v>821</v>
      </c>
      <c r="F13">
        <v>471</v>
      </c>
      <c r="G13">
        <v>533</v>
      </c>
      <c r="H13">
        <v>494</v>
      </c>
      <c r="I13">
        <v>662</v>
      </c>
    </row>
    <row r="14" spans="2:9" x14ac:dyDescent="0.25">
      <c r="B14" t="s">
        <v>115</v>
      </c>
      <c r="C14">
        <v>839</v>
      </c>
      <c r="D14">
        <v>672</v>
      </c>
      <c r="E14">
        <v>695</v>
      </c>
      <c r="F14">
        <v>610</v>
      </c>
      <c r="G14">
        <v>593</v>
      </c>
      <c r="H14">
        <v>411</v>
      </c>
      <c r="I14">
        <v>437</v>
      </c>
    </row>
    <row r="15" spans="2:9" x14ac:dyDescent="0.25">
      <c r="B15" t="s">
        <v>127</v>
      </c>
      <c r="C15">
        <v>738</v>
      </c>
      <c r="D15">
        <v>892</v>
      </c>
      <c r="E15">
        <v>851</v>
      </c>
      <c r="F15">
        <v>806</v>
      </c>
      <c r="G15">
        <v>479</v>
      </c>
      <c r="H15">
        <v>818</v>
      </c>
      <c r="I15">
        <v>559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9132-0A9B-4121-B520-B4D2D9E6B5B0}">
  <dimension ref="B2:D15"/>
  <sheetViews>
    <sheetView showGridLines="0" tabSelected="1" zoomScale="145" zoomScaleNormal="145" workbookViewId="0">
      <selection activeCell="D3" sqref="D3"/>
    </sheetView>
  </sheetViews>
  <sheetFormatPr defaultRowHeight="15" x14ac:dyDescent="0.25"/>
  <cols>
    <col min="2" max="2" width="29.42578125" bestFit="1" customWidth="1"/>
    <col min="3" max="3" width="12.5703125" customWidth="1"/>
    <col min="4" max="4" width="12.140625" customWidth="1"/>
  </cols>
  <sheetData>
    <row r="2" spans="2:4" x14ac:dyDescent="0.25">
      <c r="B2" s="10" t="s">
        <v>289</v>
      </c>
      <c r="C2" s="10" t="s">
        <v>297</v>
      </c>
      <c r="D2" s="10" t="s">
        <v>298</v>
      </c>
    </row>
    <row r="3" spans="2:4" x14ac:dyDescent="0.25">
      <c r="B3" t="s">
        <v>39</v>
      </c>
      <c r="C3">
        <v>450</v>
      </c>
      <c r="D3">
        <f>VLOOKUP(WeekDiff[[#This Row],[Product]],Sales[],COLUMNS(Sales[]),FALSE)</f>
        <v>810</v>
      </c>
    </row>
    <row r="4" spans="2:4" x14ac:dyDescent="0.25">
      <c r="B4" t="s">
        <v>53</v>
      </c>
      <c r="C4">
        <v>449</v>
      </c>
      <c r="D4">
        <f>VLOOKUP(WeekDiff[[#This Row],[Product]],Sales[],COLUMNS(Sales[]),FALSE)</f>
        <v>554</v>
      </c>
    </row>
    <row r="5" spans="2:4" x14ac:dyDescent="0.25">
      <c r="B5" t="s">
        <v>27</v>
      </c>
      <c r="C5">
        <v>577</v>
      </c>
      <c r="D5">
        <f>VLOOKUP(WeekDiff[[#This Row],[Product]],Sales[],COLUMNS(Sales[]),FALSE)</f>
        <v>366</v>
      </c>
    </row>
    <row r="6" spans="2:4" x14ac:dyDescent="0.25">
      <c r="B6" t="s">
        <v>91</v>
      </c>
      <c r="C6">
        <v>552</v>
      </c>
      <c r="D6">
        <f>VLOOKUP(WeekDiff[[#This Row],[Product]],Sales[],COLUMNS(Sales[]),FALSE)</f>
        <v>350</v>
      </c>
    </row>
    <row r="7" spans="2:4" x14ac:dyDescent="0.25">
      <c r="B7" t="s">
        <v>114</v>
      </c>
      <c r="C7">
        <v>212</v>
      </c>
      <c r="D7">
        <f>VLOOKUP(WeekDiff[[#This Row],[Product]],Sales[],COLUMNS(Sales[]),FALSE)</f>
        <v>711</v>
      </c>
    </row>
    <row r="8" spans="2:4" x14ac:dyDescent="0.25">
      <c r="B8" t="s">
        <v>41</v>
      </c>
      <c r="C8">
        <v>531</v>
      </c>
      <c r="D8">
        <f>VLOOKUP(WeekDiff[[#This Row],[Product]],Sales[],COLUMNS(Sales[]),FALSE)</f>
        <v>303</v>
      </c>
    </row>
    <row r="9" spans="2:4" x14ac:dyDescent="0.25">
      <c r="B9" t="s">
        <v>112</v>
      </c>
      <c r="C9">
        <v>566</v>
      </c>
      <c r="D9">
        <f>VLOOKUP(WeekDiff[[#This Row],[Product]],Sales[],COLUMNS(Sales[]),FALSE)</f>
        <v>239</v>
      </c>
    </row>
    <row r="10" spans="2:4" x14ac:dyDescent="0.25">
      <c r="B10" t="s">
        <v>29</v>
      </c>
      <c r="C10">
        <v>238</v>
      </c>
      <c r="D10">
        <f>VLOOKUP(WeekDiff[[#This Row],[Product]],Sales[],COLUMNS(Sales[]),FALSE)</f>
        <v>283</v>
      </c>
    </row>
    <row r="11" spans="2:4" x14ac:dyDescent="0.25">
      <c r="B11" t="s">
        <v>47</v>
      </c>
      <c r="C11">
        <v>267</v>
      </c>
      <c r="D11">
        <f>VLOOKUP(WeekDiff[[#This Row],[Product]],Sales[],COLUMNS(Sales[]),FALSE)</f>
        <v>475</v>
      </c>
    </row>
    <row r="12" spans="2:4" x14ac:dyDescent="0.25">
      <c r="B12" t="s">
        <v>97</v>
      </c>
      <c r="C12">
        <v>306</v>
      </c>
      <c r="D12">
        <f>VLOOKUP(WeekDiff[[#This Row],[Product]],Sales[],COLUMNS(Sales[]),FALSE)</f>
        <v>299</v>
      </c>
    </row>
    <row r="13" spans="2:4" x14ac:dyDescent="0.25">
      <c r="B13" t="s">
        <v>87</v>
      </c>
      <c r="C13">
        <v>462</v>
      </c>
      <c r="D13">
        <f>VLOOKUP(WeekDiff[[#This Row],[Product]],Sales[],COLUMNS(Sales[]),FALSE)</f>
        <v>662</v>
      </c>
    </row>
    <row r="14" spans="2:4" x14ac:dyDescent="0.25">
      <c r="B14" t="s">
        <v>115</v>
      </c>
      <c r="C14">
        <v>565</v>
      </c>
      <c r="D14">
        <f>VLOOKUP(WeekDiff[[#This Row],[Product]],Sales[],COLUMNS(Sales[]),FALSE)</f>
        <v>437</v>
      </c>
    </row>
    <row r="15" spans="2:4" x14ac:dyDescent="0.25">
      <c r="B15" t="s">
        <v>127</v>
      </c>
      <c r="C15">
        <v>262</v>
      </c>
      <c r="D15">
        <f>VLOOKUP(WeekDiff[[#This Row],[Product]],Sales[],COLUMNS(Sales[]),FALSE)</f>
        <v>559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Orders</vt:lpstr>
      <vt:lpstr>Product Data</vt:lpstr>
      <vt:lpstr>Sales</vt:lpstr>
      <vt:lpstr>Report</vt:lpstr>
    </vt:vector>
  </TitlesOfParts>
  <Company>Computergaga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2011-07-20T12:15:18Z</dcterms:created>
  <dcterms:modified xsi:type="dcterms:W3CDTF">2020-09-15T06:14:28Z</dcterms:modified>
</cp:coreProperties>
</file>