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160" documentId="8_{B55ABFC7-2BAF-4AD9-89DE-48F33EC514A1}" xr6:coauthVersionLast="47" xr6:coauthVersionMax="47" xr10:uidLastSave="{4681F1CD-F6F6-44FA-B871-B47DA8E8E251}"/>
  <bookViews>
    <workbookView xWindow="-110" yWindow="-110" windowWidth="24220" windowHeight="15500" xr2:uid="{1AA86EAE-530F-4F3A-AF50-DFD1754702B0}"/>
  </bookViews>
  <sheets>
    <sheet name="WORKDAY" sheetId="1" r:id="rId1"/>
    <sheet name="Next Workday" sheetId="2" r:id="rId2"/>
    <sheet name="Previous Workday" sheetId="4" r:id="rId3"/>
    <sheet name="Month Workdays" sheetId="5" r:id="rId4"/>
    <sheet name="No Date" sheetId="6" r:id="rId5"/>
    <sheet name="No Day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7" l="1"/>
  <c r="C3" i="7"/>
  <c r="C4" i="7"/>
  <c r="C5" i="7"/>
  <c r="B2" i="6"/>
  <c r="B3" i="6"/>
  <c r="B4" i="6"/>
  <c r="B5" i="6"/>
  <c r="B3" i="5"/>
  <c r="B4" i="5"/>
  <c r="B5" i="5"/>
  <c r="B6" i="5"/>
  <c r="B7" i="5"/>
  <c r="B8" i="5"/>
  <c r="B9" i="5"/>
  <c r="B10" i="5"/>
  <c r="B11" i="5"/>
  <c r="B12" i="5"/>
  <c r="B13" i="5"/>
  <c r="B2" i="5"/>
  <c r="B2" i="4"/>
  <c r="B3" i="4"/>
  <c r="B4" i="4"/>
  <c r="B5" i="4"/>
  <c r="B2" i="2"/>
  <c r="B4" i="2"/>
  <c r="B5" i="2"/>
  <c r="B3" i="2"/>
  <c r="B3" i="1"/>
  <c r="B4" i="1"/>
  <c r="B5" i="1"/>
  <c r="B2" i="1"/>
</calcChain>
</file>

<file path=xl/sharedStrings.xml><?xml version="1.0" encoding="utf-8"?>
<sst xmlns="http://schemas.openxmlformats.org/spreadsheetml/2006/main" count="21" uniqueCount="13">
  <si>
    <t>Order Date</t>
  </si>
  <si>
    <t>Delivery Due By</t>
  </si>
  <si>
    <t>Non-working Dates</t>
  </si>
  <si>
    <t>Next Workday</t>
  </si>
  <si>
    <t>Date</t>
  </si>
  <si>
    <t>First Workday</t>
  </si>
  <si>
    <t>Prev Workday</t>
  </si>
  <si>
    <t>18.05.2023</t>
  </si>
  <si>
    <t>22.05.2023</t>
  </si>
  <si>
    <t>23.05.2023</t>
  </si>
  <si>
    <t>25.05.2023</t>
  </si>
  <si>
    <t>Days</t>
  </si>
  <si>
    <t>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</si>
</sst>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\ dd\-mm\-yy"/>
  </numFmts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165" fontId="0" fillId="0" borderId="0" xfId="0" applyNumberFormat="1"/>
    <xf numFmtId="0" fontId="1" fillId="3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Normal" xfId="0" builtinId="0"/>
  </cellStyles>
  <dxfs count="35">
    <dxf>
      <numFmt numFmtId="165" formatCode="ddd\ dd\-mm\-yy"/>
    </dxf>
    <dxf>
      <numFmt numFmtId="165" formatCode="ddd\ dd\-mm\-yy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d\ dd\-mm\-yy"/>
    </dxf>
    <dxf>
      <numFmt numFmtId="165" formatCode="ddd\ dd\-mm\-yy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d\ dd\-mm\-yy"/>
    </dxf>
    <dxf>
      <numFmt numFmtId="165" formatCode="ddd\ dd\-mm\-yy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numFmt numFmtId="165" formatCode="ddd\ dd\-mm\-yy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d\ dd\-mm\-yy"/>
    </dxf>
    <dxf>
      <numFmt numFmtId="165" formatCode="ddd\ dd\-mm\-yy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d\ dd\-mm\-yy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numFmt numFmtId="165" formatCode="ddd\ dd\-mm\-yy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AE954A-5E5E-45B9-A94E-13A041BD5F4A}" name="tblHolidays" displayName="tblHolidays" ref="D1:D3" totalsRowShown="0" headerRowDxfId="31" headerRowBorderDxfId="33" tableBorderDxfId="34">
  <autoFilter ref="D1:D3" xr:uid="{8EAE954A-5E5E-45B9-A94E-13A041BD5F4A}">
    <filterColumn colId="0" hiddenButton="1"/>
  </autoFilter>
  <tableColumns count="1">
    <tableColumn id="1" xr3:uid="{8291AEE0-46D7-4B79-B3AD-CADE8C26392A}" name="Non-working Dates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5E6EDE-8367-4409-AC12-7B5E95B96E8E}" name="tblNextWorkday" displayName="tblNextWorkday" ref="A1:B5" totalsRowShown="0" headerRowDxfId="27" headerRowBorderDxfId="29" tableBorderDxfId="30">
  <autoFilter ref="A1:B5" xr:uid="{315E6EDE-8367-4409-AC12-7B5E95B96E8E}">
    <filterColumn colId="0" hiddenButton="1"/>
    <filterColumn colId="1" hiddenButton="1"/>
  </autoFilter>
  <sortState xmlns:xlrd2="http://schemas.microsoft.com/office/spreadsheetml/2017/richdata2" ref="A2:B5">
    <sortCondition ref="A3:A5"/>
  </sortState>
  <tableColumns count="2">
    <tableColumn id="1" xr3:uid="{AC8C8113-6748-46D0-B170-D412D1D76B04}" name="Date" dataDxfId="28"/>
    <tableColumn id="2" xr3:uid="{7C253949-2ACA-4D49-81BC-D38022DA4371}" name="Next Workday" dataDxfId="22">
      <calculatedColumnFormula>WORKDAY.INTL(tblNextWorkday[[#This Row],[Date]],1,7,tblHolidays2[])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17C394-C1BF-4C5C-B881-28C96B2F7053}" name="tblHolidays2" displayName="tblHolidays2" ref="D1:D2" totalsRowShown="0" headerRowDxfId="26" headerRowBorderDxfId="24" tableBorderDxfId="25">
  <autoFilter ref="D1:D2" xr:uid="{B817C394-C1BF-4C5C-B881-28C96B2F7053}">
    <filterColumn colId="0" hiddenButton="1"/>
  </autoFilter>
  <tableColumns count="1">
    <tableColumn id="1" xr3:uid="{0CD379FC-7052-4298-9F2D-552124CA7630}" name="Non-working Dates" dataDxfId="2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F91C10C-3E64-4CA9-9CF8-D0C6CB117952}" name="tblPrevWorkday" displayName="tblPrevWorkday" ref="A1:B5" totalsRowShown="0" headerRowDxfId="21" headerRowBorderDxfId="19" tableBorderDxfId="20">
  <autoFilter ref="A1:B5" xr:uid="{315E6EDE-8367-4409-AC12-7B5E95B96E8E}">
    <filterColumn colId="0" hiddenButton="1"/>
    <filterColumn colId="1" hiddenButton="1"/>
  </autoFilter>
  <tableColumns count="2">
    <tableColumn id="1" xr3:uid="{68D33360-4A73-4F82-80DB-9B6B6B75B643}" name="Date" dataDxfId="18"/>
    <tableColumn id="2" xr3:uid="{E9966F53-8A2E-483A-B4A2-D132A9118669}" name="Prev Workday" dataDxfId="13">
      <calculatedColumnFormula>WORKDAY.INTL(tblPrevWorkday[[#This Row],[Date]],-1,,tblHolidays3[])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6C6B93-15A8-4A54-A518-E0346CA18AA4}" name="tblHolidays3" displayName="tblHolidays3" ref="D1:D2" totalsRowShown="0" headerRowDxfId="17" headerRowBorderDxfId="15" tableBorderDxfId="16">
  <autoFilter ref="D1:D2" xr:uid="{B817C394-C1BF-4C5C-B881-28C96B2F7053}">
    <filterColumn colId="0" hiddenButton="1"/>
  </autoFilter>
  <tableColumns count="1">
    <tableColumn id="1" xr3:uid="{95A2AF45-19E5-4D1C-B923-F72FCACB1F12}" name="Non-working Dates" dataDxfId="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F70CF0-9DEC-41D2-A9D3-1A402560CDC9}" name="tblIssue1" displayName="tblIssue1" ref="A1:B5" totalsRowShown="0" headerRowDxfId="12" headerRowBorderDxfId="10" tableBorderDxfId="11">
  <autoFilter ref="A1:B5" xr:uid="{315E6EDE-8367-4409-AC12-7B5E95B96E8E}">
    <filterColumn colId="0" hiddenButton="1"/>
    <filterColumn colId="1" hiddenButton="1"/>
  </autoFilter>
  <sortState xmlns:xlrd2="http://schemas.microsoft.com/office/spreadsheetml/2017/richdata2" ref="A2:B5">
    <sortCondition ref="A3:A5"/>
  </sortState>
  <tableColumns count="2">
    <tableColumn id="1" xr3:uid="{705F0B5A-A97E-4E7C-BB45-C281E016A3C7}" name="Date"/>
    <tableColumn id="2" xr3:uid="{0CDCFC72-13A5-4258-AB9B-B76E54EE9709}" name="Next Workday" dataDxfId="5">
      <calculatedColumnFormula>WORKDAY(tblIssue1[[#This Row],[Date]],1,tblHolidays4[])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49E8600-A62B-4F32-9F6F-8ADF48768322}" name="tblHolidays4" displayName="tblHolidays4" ref="D1:D2" totalsRowShown="0" headerRowDxfId="9" headerRowBorderDxfId="7" tableBorderDxfId="8">
  <autoFilter ref="D1:D2" xr:uid="{B817C394-C1BF-4C5C-B881-28C96B2F7053}">
    <filterColumn colId="0" hiddenButton="1"/>
  </autoFilter>
  <tableColumns count="1">
    <tableColumn id="1" xr3:uid="{357C6657-9026-4EDD-ADF7-53F5B948F98F}" name="Non-working Dates" dataDxfId="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4161C0-8F47-4879-AFE4-DABAD0CC8694}" name="tblIssue2" displayName="tblIssue2" ref="A1:C5" totalsRowShown="0" headerRowDxfId="4" headerRowBorderDxfId="2" tableBorderDxfId="3">
  <autoFilter ref="A1:C5" xr:uid="{315E6EDE-8367-4409-AC12-7B5E95B96E8E}">
    <filterColumn colId="0" hiddenButton="1"/>
    <filterColumn colId="1" hiddenButton="1"/>
    <filterColumn colId="2" hiddenButton="1"/>
  </autoFilter>
  <sortState xmlns:xlrd2="http://schemas.microsoft.com/office/spreadsheetml/2017/richdata2" ref="A2:C5">
    <sortCondition ref="A3:A5"/>
  </sortState>
  <tableColumns count="3">
    <tableColumn id="1" xr3:uid="{72844F6D-684D-446E-978A-05FBE550A0BD}" name="Date" dataDxfId="1"/>
    <tableColumn id="3" xr3:uid="{E7B5A777-9F68-4F7C-8718-54E091C7885B}" name="Days"/>
    <tableColumn id="2" xr3:uid="{B8A4763F-EB7A-4F2E-97AB-A650777CC8A0}" name="Due Date" dataDxfId="0">
      <calculatedColumnFormula>WORKDAY.INTL(tblIssue2[[#This Row],[Date]],tblIssue2[[#This Row],[Days]])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47D-A118-4008-99B5-20CAD3971A09}">
  <dimension ref="A1:D6"/>
  <sheetViews>
    <sheetView showGridLines="0" tabSelected="1" zoomScale="145" zoomScaleNormal="145" workbookViewId="0">
      <selection activeCell="D7" sqref="D7"/>
    </sheetView>
  </sheetViews>
  <sheetFormatPr defaultRowHeight="18.5" x14ac:dyDescent="0.45"/>
  <cols>
    <col min="1" max="1" width="12.5" bestFit="1" customWidth="1"/>
    <col min="2" max="2" width="14.140625" bestFit="1" customWidth="1"/>
    <col min="3" max="3" width="5.140625" customWidth="1"/>
    <col min="4" max="4" width="17" bestFit="1" customWidth="1"/>
  </cols>
  <sheetData>
    <row r="1" spans="1:4" x14ac:dyDescent="0.45">
      <c r="A1" s="1" t="s">
        <v>0</v>
      </c>
      <c r="B1" s="1" t="s">
        <v>1</v>
      </c>
      <c r="D1" s="4" t="s">
        <v>2</v>
      </c>
    </row>
    <row r="2" spans="1:4" x14ac:dyDescent="0.45">
      <c r="A2" s="3">
        <v>45065</v>
      </c>
      <c r="B2" s="3">
        <f>WORKDAY.INTL(A2,3,"0000111",tblHolidays[])</f>
        <v>45071</v>
      </c>
      <c r="D2" s="3">
        <v>45068</v>
      </c>
    </row>
    <row r="3" spans="1:4" x14ac:dyDescent="0.45">
      <c r="A3" s="3">
        <v>45069</v>
      </c>
      <c r="B3" s="3">
        <f>WORKDAY.INTL(A3,3,"0000111",tblHolidays[])</f>
        <v>45076</v>
      </c>
      <c r="D3" s="3">
        <v>45075</v>
      </c>
    </row>
    <row r="4" spans="1:4" x14ac:dyDescent="0.45">
      <c r="A4" s="3">
        <v>45064</v>
      </c>
      <c r="B4" s="3">
        <f>WORKDAY.INTL(A4,3,"0000111",tblHolidays[])</f>
        <v>45071</v>
      </c>
    </row>
    <row r="5" spans="1:4" x14ac:dyDescent="0.45">
      <c r="A5" s="3">
        <v>45070</v>
      </c>
      <c r="B5" s="3">
        <f>WORKDAY.INTL(A5,3,"0000111",tblHolidays[])</f>
        <v>45077</v>
      </c>
    </row>
    <row r="6" spans="1:4" x14ac:dyDescent="0.45">
      <c r="A6" s="2"/>
      <c r="B6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25C2-95AA-43EA-A781-FEC4E65F249B}">
  <dimension ref="A1:D6"/>
  <sheetViews>
    <sheetView showGridLines="0" zoomScale="145" zoomScaleNormal="145" workbookViewId="0">
      <selection activeCell="B4" sqref="B4"/>
    </sheetView>
  </sheetViews>
  <sheetFormatPr defaultRowHeight="18.5" x14ac:dyDescent="0.45"/>
  <cols>
    <col min="1" max="1" width="12.5" bestFit="1" customWidth="1"/>
    <col min="2" max="2" width="14.85546875" customWidth="1"/>
    <col min="3" max="3" width="5.140625" customWidth="1"/>
    <col min="4" max="4" width="17" bestFit="1" customWidth="1"/>
  </cols>
  <sheetData>
    <row r="1" spans="1:4" x14ac:dyDescent="0.45">
      <c r="A1" s="5" t="s">
        <v>4</v>
      </c>
      <c r="B1" s="5" t="s">
        <v>3</v>
      </c>
      <c r="D1" s="4" t="s">
        <v>2</v>
      </c>
    </row>
    <row r="2" spans="1:4" x14ac:dyDescent="0.45">
      <c r="A2" s="3">
        <v>45064</v>
      </c>
      <c r="B2" s="3">
        <f>WORKDAY.INTL(tblNextWorkday[[#This Row],[Date]],1,7,tblHolidays2[])</f>
        <v>45067</v>
      </c>
      <c r="D2" s="3">
        <v>45070</v>
      </c>
    </row>
    <row r="3" spans="1:4" x14ac:dyDescent="0.45">
      <c r="A3" s="3">
        <v>45068</v>
      </c>
      <c r="B3" s="3">
        <f>WORKDAY.INTL(tblNextWorkday[[#This Row],[Date]],1,7,tblHolidays2[])</f>
        <v>45069</v>
      </c>
      <c r="D3" s="3"/>
    </row>
    <row r="4" spans="1:4" x14ac:dyDescent="0.45">
      <c r="A4" s="3">
        <v>45069</v>
      </c>
      <c r="B4" s="3">
        <f>WORKDAY.INTL(tblNextWorkday[[#This Row],[Date]],1,7,tblHolidays2[])</f>
        <v>45071</v>
      </c>
    </row>
    <row r="5" spans="1:4" x14ac:dyDescent="0.45">
      <c r="A5" s="3">
        <v>45071</v>
      </c>
      <c r="B5" s="3">
        <f>WORKDAY.INTL(tblNextWorkday[[#This Row],[Date]],1,7,tblHolidays2[])</f>
        <v>45074</v>
      </c>
    </row>
    <row r="6" spans="1:4" x14ac:dyDescent="0.45">
      <c r="A6" s="2"/>
      <c r="B6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A56E-D2A6-43EC-89B0-03664E50A372}">
  <dimension ref="A1:D6"/>
  <sheetViews>
    <sheetView showGridLines="0" zoomScale="145" zoomScaleNormal="145" workbookViewId="0">
      <selection activeCell="D2" sqref="D2"/>
    </sheetView>
  </sheetViews>
  <sheetFormatPr defaultRowHeight="18.5" x14ac:dyDescent="0.45"/>
  <cols>
    <col min="1" max="1" width="12.5" bestFit="1" customWidth="1"/>
    <col min="2" max="2" width="14.85546875" customWidth="1"/>
    <col min="3" max="3" width="5.140625" customWidth="1"/>
    <col min="4" max="4" width="17" bestFit="1" customWidth="1"/>
  </cols>
  <sheetData>
    <row r="1" spans="1:4" x14ac:dyDescent="0.45">
      <c r="A1" s="5" t="s">
        <v>4</v>
      </c>
      <c r="B1" s="5" t="s">
        <v>6</v>
      </c>
      <c r="D1" s="4" t="s">
        <v>2</v>
      </c>
    </row>
    <row r="2" spans="1:4" x14ac:dyDescent="0.45">
      <c r="A2" s="3">
        <v>45065</v>
      </c>
      <c r="B2" s="3">
        <f>WORKDAY.INTL(tblPrevWorkday[[#This Row],[Date]],-1,,tblHolidays3[])</f>
        <v>45064</v>
      </c>
      <c r="D2" s="3">
        <v>45070</v>
      </c>
    </row>
    <row r="3" spans="1:4" x14ac:dyDescent="0.45">
      <c r="A3" s="3">
        <v>45069</v>
      </c>
      <c r="B3" s="3">
        <f>WORKDAY.INTL(tblPrevWorkday[[#This Row],[Date]],-1,,tblHolidays3[])</f>
        <v>45068</v>
      </c>
      <c r="D3" s="3"/>
    </row>
    <row r="4" spans="1:4" x14ac:dyDescent="0.45">
      <c r="A4" s="3">
        <v>45071</v>
      </c>
      <c r="B4" s="3">
        <f>WORKDAY.INTL(tblPrevWorkday[[#This Row],[Date]],-1,,tblHolidays3[])</f>
        <v>45069</v>
      </c>
    </row>
    <row r="5" spans="1:4" x14ac:dyDescent="0.45">
      <c r="A5" s="3">
        <v>45075</v>
      </c>
      <c r="B5" s="3">
        <f>WORKDAY.INTL(tblPrevWorkday[[#This Row],[Date]],-1,,tblHolidays3[])</f>
        <v>45072</v>
      </c>
    </row>
    <row r="6" spans="1:4" x14ac:dyDescent="0.45">
      <c r="A6" s="2"/>
      <c r="B6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57E1-83B3-47BC-802A-28E3FC62D028}">
  <dimension ref="A1:B13"/>
  <sheetViews>
    <sheetView showGridLines="0" zoomScale="130" zoomScaleNormal="130" workbookViewId="0">
      <selection activeCell="B8" sqref="B8"/>
    </sheetView>
  </sheetViews>
  <sheetFormatPr defaultRowHeight="18.5" x14ac:dyDescent="0.45"/>
  <cols>
    <col min="1" max="1" width="12.5" bestFit="1" customWidth="1"/>
    <col min="2" max="2" width="14.85546875" customWidth="1"/>
    <col min="3" max="3" width="5.140625" customWidth="1"/>
  </cols>
  <sheetData>
    <row r="1" spans="1:2" x14ac:dyDescent="0.45">
      <c r="A1" s="6" t="s">
        <v>4</v>
      </c>
      <c r="B1" s="6" t="s">
        <v>5</v>
      </c>
    </row>
    <row r="2" spans="1:2" x14ac:dyDescent="0.45">
      <c r="A2" s="3">
        <v>44927</v>
      </c>
      <c r="B2" s="3">
        <f>WORKDAY.INTL(EOMONTH(A2,-1),1)</f>
        <v>44928</v>
      </c>
    </row>
    <row r="3" spans="1:2" x14ac:dyDescent="0.45">
      <c r="A3" s="3">
        <v>44958</v>
      </c>
      <c r="B3" s="3">
        <f t="shared" ref="B3:B13" si="0">WORKDAY.INTL(EOMONTH(A3,-1),1)</f>
        <v>44958</v>
      </c>
    </row>
    <row r="4" spans="1:2" x14ac:dyDescent="0.45">
      <c r="A4" s="3">
        <v>44986</v>
      </c>
      <c r="B4" s="3">
        <f t="shared" si="0"/>
        <v>44986</v>
      </c>
    </row>
    <row r="5" spans="1:2" x14ac:dyDescent="0.45">
      <c r="A5" s="3">
        <v>45017</v>
      </c>
      <c r="B5" s="3">
        <f t="shared" si="0"/>
        <v>45019</v>
      </c>
    </row>
    <row r="6" spans="1:2" x14ac:dyDescent="0.45">
      <c r="A6" s="3">
        <v>45047</v>
      </c>
      <c r="B6" s="3">
        <f t="shared" si="0"/>
        <v>45047</v>
      </c>
    </row>
    <row r="7" spans="1:2" x14ac:dyDescent="0.45">
      <c r="A7" s="3">
        <v>45078</v>
      </c>
      <c r="B7" s="3">
        <f t="shared" si="0"/>
        <v>45078</v>
      </c>
    </row>
    <row r="8" spans="1:2" x14ac:dyDescent="0.45">
      <c r="A8" s="3">
        <v>45108</v>
      </c>
      <c r="B8" s="3">
        <f t="shared" si="0"/>
        <v>45110</v>
      </c>
    </row>
    <row r="9" spans="1:2" x14ac:dyDescent="0.45">
      <c r="A9" s="3">
        <v>45139</v>
      </c>
      <c r="B9" s="3">
        <f t="shared" si="0"/>
        <v>45139</v>
      </c>
    </row>
    <row r="10" spans="1:2" x14ac:dyDescent="0.45">
      <c r="A10" s="3">
        <v>45170</v>
      </c>
      <c r="B10" s="3">
        <f t="shared" si="0"/>
        <v>45170</v>
      </c>
    </row>
    <row r="11" spans="1:2" x14ac:dyDescent="0.45">
      <c r="A11" s="3">
        <v>45200</v>
      </c>
      <c r="B11" s="3">
        <f t="shared" si="0"/>
        <v>45201</v>
      </c>
    </row>
    <row r="12" spans="1:2" x14ac:dyDescent="0.45">
      <c r="A12" s="3">
        <v>45231</v>
      </c>
      <c r="B12" s="3">
        <f t="shared" si="0"/>
        <v>45231</v>
      </c>
    </row>
    <row r="13" spans="1:2" x14ac:dyDescent="0.45">
      <c r="A13" s="3">
        <v>45261</v>
      </c>
      <c r="B13" s="3">
        <f t="shared" si="0"/>
        <v>45261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4584-5707-4ED1-806C-BBAEC96E93F1}">
  <dimension ref="A1:D6"/>
  <sheetViews>
    <sheetView showGridLines="0" zoomScale="145" zoomScaleNormal="145" workbookViewId="0">
      <selection activeCell="B3" sqref="B3"/>
    </sheetView>
  </sheetViews>
  <sheetFormatPr defaultRowHeight="18.5" x14ac:dyDescent="0.45"/>
  <cols>
    <col min="1" max="1" width="12.5" bestFit="1" customWidth="1"/>
    <col min="2" max="2" width="14.85546875" customWidth="1"/>
    <col min="3" max="3" width="5.140625" customWidth="1"/>
    <col min="4" max="4" width="17" bestFit="1" customWidth="1"/>
    <col min="9" max="9" width="12.5703125" bestFit="1" customWidth="1"/>
  </cols>
  <sheetData>
    <row r="1" spans="1:4" x14ac:dyDescent="0.45">
      <c r="A1" s="5" t="s">
        <v>4</v>
      </c>
      <c r="B1" s="5" t="s">
        <v>3</v>
      </c>
      <c r="D1" s="4" t="s">
        <v>2</v>
      </c>
    </row>
    <row r="2" spans="1:4" x14ac:dyDescent="0.45">
      <c r="A2" t="s">
        <v>7</v>
      </c>
      <c r="B2" s="3" t="e">
        <f>WORKDAY(tblIssue1[[#This Row],[Date]],1,tblHolidays4[])</f>
        <v>#VALUE!</v>
      </c>
      <c r="D2" s="3">
        <v>45070</v>
      </c>
    </row>
    <row r="3" spans="1:4" x14ac:dyDescent="0.45">
      <c r="A3" t="s">
        <v>8</v>
      </c>
      <c r="B3" s="3" t="e">
        <f>WORKDAY(tblIssue1[[#This Row],[Date]],1,tblHolidays4[])</f>
        <v>#VALUE!</v>
      </c>
      <c r="D3" s="3"/>
    </row>
    <row r="4" spans="1:4" x14ac:dyDescent="0.45">
      <c r="A4" t="s">
        <v>9</v>
      </c>
      <c r="B4" s="3" t="e">
        <f>WORKDAY(tblIssue1[[#This Row],[Date]],1,tblHolidays4[])</f>
        <v>#VALUE!</v>
      </c>
    </row>
    <row r="5" spans="1:4" x14ac:dyDescent="0.45">
      <c r="A5" t="s">
        <v>10</v>
      </c>
      <c r="B5" s="3" t="e">
        <f>WORKDAY(tblIssue1[[#This Row],[Date]],1,tblHolidays4[])</f>
        <v>#VALUE!</v>
      </c>
    </row>
    <row r="6" spans="1:4" x14ac:dyDescent="0.45">
      <c r="B6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EF23-6C28-43E0-9A18-C3FC99D1AC26}">
  <dimension ref="A1:C6"/>
  <sheetViews>
    <sheetView showGridLines="0" zoomScale="145" zoomScaleNormal="145" workbookViewId="0">
      <selection activeCell="C4" sqref="C4"/>
    </sheetView>
  </sheetViews>
  <sheetFormatPr defaultRowHeight="18.5" x14ac:dyDescent="0.45"/>
  <cols>
    <col min="1" max="1" width="12.5" bestFit="1" customWidth="1"/>
    <col min="2" max="2" width="12.5" customWidth="1"/>
    <col min="3" max="3" width="14.85546875" customWidth="1"/>
    <col min="4" max="4" width="5.140625" customWidth="1"/>
    <col min="9" max="9" width="12.5703125" bestFit="1" customWidth="1"/>
  </cols>
  <sheetData>
    <row r="1" spans="1:3" x14ac:dyDescent="0.45">
      <c r="A1" s="5" t="s">
        <v>4</v>
      </c>
      <c r="B1" s="5" t="s">
        <v>11</v>
      </c>
      <c r="C1" s="5" t="s">
        <v>12</v>
      </c>
    </row>
    <row r="2" spans="1:3" x14ac:dyDescent="0.45">
      <c r="A2" s="3">
        <v>45064</v>
      </c>
      <c r="B2">
        <v>2.2000000000000002</v>
      </c>
      <c r="C2" s="3">
        <f>WORKDAY.INTL(tblIssue2[[#This Row],[Date]],tblIssue2[[#This Row],[Days]])</f>
        <v>45068</v>
      </c>
    </row>
    <row r="3" spans="1:3" x14ac:dyDescent="0.45">
      <c r="A3" s="3">
        <v>45068</v>
      </c>
      <c r="B3">
        <v>3.98</v>
      </c>
      <c r="C3" s="3">
        <f>WORKDAY.INTL(tblIssue2[[#This Row],[Date]],tblIssue2[[#This Row],[Days]])</f>
        <v>45071</v>
      </c>
    </row>
    <row r="4" spans="1:3" x14ac:dyDescent="0.45">
      <c r="A4" s="3">
        <v>45069</v>
      </c>
      <c r="B4">
        <v>7</v>
      </c>
      <c r="C4" s="3">
        <f>WORKDAY.INTL(tblIssue2[[#This Row],[Date]],tblIssue2[[#This Row],[Days]])</f>
        <v>45078</v>
      </c>
    </row>
    <row r="5" spans="1:3" x14ac:dyDescent="0.45">
      <c r="A5" s="3">
        <v>45071</v>
      </c>
      <c r="B5">
        <v>2.9</v>
      </c>
      <c r="C5" s="3">
        <f>WORKDAY.INTL(tblIssue2[[#This Row],[Date]],tblIssue2[[#This Row],[Days]])</f>
        <v>45075</v>
      </c>
    </row>
    <row r="6" spans="1:3" x14ac:dyDescent="0.45">
      <c r="C6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WORKDAY</vt:lpstr>
      <vt:lpstr>Next Workday</vt:lpstr>
      <vt:lpstr>Previous Workday</vt:lpstr>
      <vt:lpstr>Month Workdays</vt:lpstr>
      <vt:lpstr>No Date</vt:lpstr>
      <vt:lpstr>No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2023-05-20T13:02:14Z</dcterms:created>
  <dcterms:modified xsi:type="dcterms:W3CDTF">2023-05-21T16:37:24Z</dcterms:modified>
</cp:coreProperties>
</file>