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esktop/"/>
    </mc:Choice>
  </mc:AlternateContent>
  <xr:revisionPtr revIDLastSave="149" documentId="8_{751872C6-4544-4783-9E8B-174B4A51DB1A}" xr6:coauthVersionLast="47" xr6:coauthVersionMax="47" xr10:uidLastSave="{E8B3D0A2-2063-44AC-AAE9-084F4A74B281}"/>
  <bookViews>
    <workbookView xWindow="-110" yWindow="-110" windowWidth="24220" windowHeight="15500" xr2:uid="{3C777F4B-58BE-44A7-B6AD-2AF2450F86E6}"/>
  </bookViews>
  <sheets>
    <sheet name="Attendees" sheetId="1" r:id="rId1"/>
    <sheet name="Sales Data" sheetId="5" r:id="rId2"/>
    <sheet name="Drop Down" sheetId="6" r:id="rId3"/>
    <sheet name="Horizonta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  <c r="F5" i="5" a="1"/>
  <c r="F5" i="5" s="1"/>
  <c r="H5" i="5" s="1" a="1"/>
  <c r="H5" i="5" s="1"/>
  <c r="A2" i="6" a="1"/>
  <c r="A2" i="6" s="1"/>
  <c r="K2" i="8" a="1"/>
  <c r="K2" i="8" s="1"/>
  <c r="C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<sst xmlns="http://schemas.openxmlformats.org/spreadsheetml/2006/main" count="79" uniqueCount="35">
  <si>
    <t>Region</t>
  </si>
  <si>
    <t>East</t>
  </si>
  <si>
    <t>Total</t>
  </si>
  <si>
    <t>South</t>
  </si>
  <si>
    <t>Category</t>
  </si>
  <si>
    <t>Product</t>
  </si>
  <si>
    <t>Food</t>
  </si>
  <si>
    <t>Pizza</t>
  </si>
  <si>
    <t>North</t>
  </si>
  <si>
    <t>Beverages</t>
  </si>
  <si>
    <t>Coffee</t>
  </si>
  <si>
    <t>Burger</t>
  </si>
  <si>
    <t>Hot Dogs</t>
  </si>
  <si>
    <t>Water</t>
  </si>
  <si>
    <t>Products</t>
  </si>
  <si>
    <t>Unique</t>
  </si>
  <si>
    <t>Distinct</t>
  </si>
  <si>
    <t>Names</t>
  </si>
  <si>
    <t>Liz Nixon</t>
  </si>
  <si>
    <t>Liu Wong</t>
  </si>
  <si>
    <t>Karin Josephs</t>
  </si>
  <si>
    <t>Miguel Angel Paolino</t>
  </si>
  <si>
    <t>Anabela Domingues</t>
  </si>
  <si>
    <t>Mary Saveley</t>
  </si>
  <si>
    <t>Paul Henriot</t>
  </si>
  <si>
    <t>Rita Müller</t>
  </si>
  <si>
    <t>Norwich</t>
  </si>
  <si>
    <t>Lincoln</t>
  </si>
  <si>
    <t>Peterboro</t>
  </si>
  <si>
    <t>Plymouth</t>
  </si>
  <si>
    <t>Brighton</t>
  </si>
  <si>
    <t>Manchester</t>
  </si>
  <si>
    <t>Sheffield</t>
  </si>
  <si>
    <t>Durham</t>
  </si>
  <si>
    <t>Regions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</si>
</sst>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0" fontId="2" fillId="3" borderId="1" xfId="0" applyFont="1" applyFill="1" applyBorder="1"/>
    <xf numFmtId="0" fontId="2" fillId="2" borderId="2" xfId="0" applyFont="1" applyFill="1" applyBorder="1"/>
    <xf numFmtId="0" fontId="2" fillId="4" borderId="1" xfId="0" applyFont="1" applyFill="1" applyBorder="1"/>
    <xf numFmtId="0" fontId="2" fillId="3" borderId="2" xfId="0" applyFont="1" applyFill="1" applyBorder="1"/>
    <xf numFmtId="0" fontId="2" fillId="0" borderId="0" xfId="0" applyFont="1"/>
    <xf numFmtId="0" fontId="0" fillId="0" borderId="1" xfId="0" applyBorder="1"/>
    <xf numFmtId="0" fontId="2" fillId="5" borderId="1" xfId="0" applyFont="1" applyFill="1" applyBorder="1"/>
  </cellXfs>
  <cellStyles count="2">
    <cellStyle name="Comma" xfId="1" builtinId="3"/>
    <cellStyle name="Normal" xfId="0" builtinId="0"/>
  </cellStyles>
  <dxfs count="6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380531D-5213-4281-8075-F38B502CB476}" name="tblAttendees" displayName="tblAttendees" ref="A1:A14" totalsRowShown="0" headerRowDxfId="5" headerRowBorderDxfId="4" tableBorderDxfId="3">
  <autoFilter ref="A1:A14" xr:uid="{49A55CF2-3A78-4555-B929-1A39A70D7C89}">
    <filterColumn colId="0" hiddenButton="1"/>
  </autoFilter>
  <tableColumns count="1">
    <tableColumn id="1" xr3:uid="{7D292311-51D5-4002-B7C9-D16CBBAE9CC5}" name="Names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3CFAB8-7B74-4104-A4BE-B91A5D14A6F2}" name="tblSales" displayName="tblSales" ref="A1:D12" totalsRowShown="0" headerRowDxfId="2" headerRowBorderDxfId="1" tableBorderDxfId="0">
  <autoFilter ref="A1:D12" xr:uid="{3192C17D-AFD7-4E80-96FB-32A067BCD9F2}">
    <filterColumn colId="0" hiddenButton="1"/>
    <filterColumn colId="1" hiddenButton="1"/>
    <filterColumn colId="2" hiddenButton="1"/>
    <filterColumn colId="3" hiddenButton="1"/>
  </autoFilter>
  <tableColumns count="4">
    <tableColumn id="1" xr3:uid="{3E78244B-65CD-4C58-A078-CF3A1C9A7040}" name="Region"/>
    <tableColumn id="2" xr3:uid="{31D1FDDE-B89E-4AA6-B189-7CC0148D1FA9}" name="Category"/>
    <tableColumn id="3" xr3:uid="{85AEDB1A-FE69-4097-B5AF-18ED098F223C}" name="Product"/>
    <tableColumn id="4" xr3:uid="{BC94838C-BC00-4A7F-AEA0-01C9735F018B}" name="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6C205-BD0D-4F6B-B626-5E06122E3448}">
  <dimension ref="A1:E14"/>
  <sheetViews>
    <sheetView showGridLines="0" tabSelected="1" zoomScale="160" zoomScaleNormal="160" workbookViewId="0">
      <selection activeCell="E3" sqref="E3"/>
    </sheetView>
  </sheetViews>
  <sheetFormatPr defaultRowHeight="15" x14ac:dyDescent="0.25"/>
  <cols>
    <col min="1" max="1" width="20.140625" bestFit="1" customWidth="1"/>
    <col min="2" max="2" width="7.5703125" customWidth="1"/>
    <col min="3" max="3" width="20.140625" bestFit="1" customWidth="1"/>
    <col min="4" max="4" width="3.28515625" customWidth="1"/>
    <col min="5" max="5" width="13.140625" bestFit="1" customWidth="1"/>
  </cols>
  <sheetData>
    <row r="1" spans="1:5" x14ac:dyDescent="0.25">
      <c r="A1" s="5" t="s">
        <v>17</v>
      </c>
    </row>
    <row r="2" spans="1:5" x14ac:dyDescent="0.25">
      <c r="A2" t="s">
        <v>25</v>
      </c>
      <c r="C2" s="4" t="s">
        <v>16</v>
      </c>
      <c r="E2" s="4" t="s">
        <v>15</v>
      </c>
    </row>
    <row r="3" spans="1:5" x14ac:dyDescent="0.25">
      <c r="A3" t="s">
        <v>19</v>
      </c>
      <c r="C3">
        <f>ROWS(_xlfn.UNIQUE(tblAttendees[Names]))</f>
        <v>8</v>
      </c>
      <c r="E3" t="str" cm="1">
        <f t="array" ref="E3:E6">_xlfn.UNIQUE(_xlfn._xlws.FILTER(tblAttendees[Names],COUNTIFS(tblAttendees[Names],tblAttendees[Names])&gt;1))</f>
        <v>Rita Müller</v>
      </c>
    </row>
    <row r="4" spans="1:5" x14ac:dyDescent="0.25">
      <c r="A4" t="s">
        <v>20</v>
      </c>
      <c r="E4" t="str">
        <v>Mary Saveley</v>
      </c>
    </row>
    <row r="5" spans="1:5" x14ac:dyDescent="0.25">
      <c r="A5" t="s">
        <v>23</v>
      </c>
      <c r="E5" t="str">
        <v>Anabela Domingues</v>
      </c>
    </row>
    <row r="6" spans="1:5" x14ac:dyDescent="0.25">
      <c r="A6" t="s">
        <v>22</v>
      </c>
      <c r="E6" t="str">
        <v>Miguel Angel Paolino</v>
      </c>
    </row>
    <row r="7" spans="1:5" x14ac:dyDescent="0.25">
      <c r="A7" t="s">
        <v>22</v>
      </c>
    </row>
    <row r="8" spans="1:5" x14ac:dyDescent="0.25">
      <c r="A8" t="s">
        <v>24</v>
      </c>
    </row>
    <row r="9" spans="1:5" x14ac:dyDescent="0.25">
      <c r="A9" t="s">
        <v>23</v>
      </c>
    </row>
    <row r="10" spans="1:5" x14ac:dyDescent="0.25">
      <c r="A10" t="s">
        <v>18</v>
      </c>
    </row>
    <row r="11" spans="1:5" x14ac:dyDescent="0.25">
      <c r="A11" t="s">
        <v>21</v>
      </c>
    </row>
    <row r="12" spans="1:5" x14ac:dyDescent="0.25">
      <c r="A12" t="s">
        <v>23</v>
      </c>
    </row>
    <row r="13" spans="1:5" x14ac:dyDescent="0.25">
      <c r="A13" t="s">
        <v>25</v>
      </c>
    </row>
    <row r="14" spans="1:5" x14ac:dyDescent="0.25">
      <c r="A14" t="s">
        <v>21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3AC9F-E868-43CB-ABBF-D19B04B5FE77}">
  <dimension ref="A1:H14"/>
  <sheetViews>
    <sheetView showGridLines="0" zoomScale="160" zoomScaleNormal="160" workbookViewId="0">
      <selection activeCell="J5" sqref="J5"/>
    </sheetView>
  </sheetViews>
  <sheetFormatPr defaultRowHeight="15" x14ac:dyDescent="0.25"/>
  <cols>
    <col min="2" max="2" width="10.28515625" customWidth="1"/>
    <col min="6" max="6" width="10.140625" customWidth="1"/>
    <col min="7" max="7" width="9.140625" customWidth="1"/>
  </cols>
  <sheetData>
    <row r="1" spans="1:8" x14ac:dyDescent="0.25">
      <c r="A1" s="3" t="s">
        <v>0</v>
      </c>
      <c r="B1" s="3" t="s">
        <v>4</v>
      </c>
      <c r="C1" s="3" t="s">
        <v>5</v>
      </c>
      <c r="D1" s="3" t="s">
        <v>2</v>
      </c>
    </row>
    <row r="2" spans="1:8" x14ac:dyDescent="0.25">
      <c r="A2" t="s">
        <v>1</v>
      </c>
      <c r="B2" t="s">
        <v>6</v>
      </c>
      <c r="C2" t="s">
        <v>7</v>
      </c>
      <c r="D2">
        <v>291</v>
      </c>
      <c r="F2" s="4" t="s">
        <v>0</v>
      </c>
      <c r="G2" s="7"/>
    </row>
    <row r="3" spans="1:8" x14ac:dyDescent="0.25">
      <c r="A3" t="s">
        <v>8</v>
      </c>
      <c r="B3" t="s">
        <v>9</v>
      </c>
      <c r="C3" t="s">
        <v>10</v>
      </c>
      <c r="D3">
        <v>113</v>
      </c>
    </row>
    <row r="4" spans="1:8" x14ac:dyDescent="0.25">
      <c r="A4" t="s">
        <v>1</v>
      </c>
      <c r="B4" t="s">
        <v>6</v>
      </c>
      <c r="C4" t="s">
        <v>11</v>
      </c>
      <c r="D4">
        <v>284</v>
      </c>
      <c r="F4" s="2" t="s">
        <v>14</v>
      </c>
      <c r="G4" s="2" t="s">
        <v>4</v>
      </c>
      <c r="H4" s="2" t="s">
        <v>2</v>
      </c>
    </row>
    <row r="5" spans="1:8" x14ac:dyDescent="0.25">
      <c r="A5" t="s">
        <v>8</v>
      </c>
      <c r="B5" t="s">
        <v>6</v>
      </c>
      <c r="C5" t="s">
        <v>7</v>
      </c>
      <c r="D5">
        <v>121</v>
      </c>
      <c r="F5" t="str" cm="1">
        <f t="array" ref="F5:G9">_xlfn._xlws.SORT(_xlfn.UNIQUE(
_xlfn.CHOOSECOLS(tblSales[],3,2),
),2)</f>
        <v>Coffee</v>
      </c>
      <c r="G5" t="str">
        <v>Beverages</v>
      </c>
      <c r="H5" s="1" cm="1">
        <f t="array" ref="H5:H9">SUMIFS(tblSales[Total],tblSales[Product],_xlfn.CHOOSECOLS(_xlfn.ANCHORARRAY(F5),1))</f>
        <v>363</v>
      </c>
    </row>
    <row r="6" spans="1:8" x14ac:dyDescent="0.25">
      <c r="A6" t="s">
        <v>1</v>
      </c>
      <c r="B6" t="s">
        <v>6</v>
      </c>
      <c r="C6" t="s">
        <v>11</v>
      </c>
      <c r="D6">
        <v>463</v>
      </c>
      <c r="F6" t="str">
        <v>Water</v>
      </c>
      <c r="G6" t="str">
        <v>Beverages</v>
      </c>
      <c r="H6" s="1">
        <v>266</v>
      </c>
    </row>
    <row r="7" spans="1:8" x14ac:dyDescent="0.25">
      <c r="A7" t="s">
        <v>1</v>
      </c>
      <c r="B7" t="s">
        <v>6</v>
      </c>
      <c r="C7" t="s">
        <v>12</v>
      </c>
      <c r="D7">
        <v>481</v>
      </c>
      <c r="F7" t="str">
        <v>Pizza</v>
      </c>
      <c r="G7" t="str">
        <v>Food</v>
      </c>
      <c r="H7" s="1">
        <v>838</v>
      </c>
    </row>
    <row r="8" spans="1:8" x14ac:dyDescent="0.25">
      <c r="A8" t="s">
        <v>8</v>
      </c>
      <c r="B8" t="s">
        <v>6</v>
      </c>
      <c r="C8" t="s">
        <v>11</v>
      </c>
      <c r="D8">
        <v>342</v>
      </c>
      <c r="F8" t="str">
        <v>Burger</v>
      </c>
      <c r="G8" t="str">
        <v>Food</v>
      </c>
      <c r="H8" s="1">
        <v>1323</v>
      </c>
    </row>
    <row r="9" spans="1:8" x14ac:dyDescent="0.25">
      <c r="A9" t="s">
        <v>1</v>
      </c>
      <c r="B9" t="s">
        <v>6</v>
      </c>
      <c r="C9" t="s">
        <v>11</v>
      </c>
      <c r="D9">
        <v>234</v>
      </c>
      <c r="F9" t="str">
        <v>Hot Dogs</v>
      </c>
      <c r="G9" t="str">
        <v>Food</v>
      </c>
      <c r="H9" s="1">
        <v>481</v>
      </c>
    </row>
    <row r="10" spans="1:8" x14ac:dyDescent="0.25">
      <c r="A10" t="s">
        <v>3</v>
      </c>
      <c r="B10" t="s">
        <v>6</v>
      </c>
      <c r="C10" t="s">
        <v>7</v>
      </c>
      <c r="D10">
        <v>426</v>
      </c>
      <c r="G10" s="1"/>
    </row>
    <row r="11" spans="1:8" x14ac:dyDescent="0.25">
      <c r="A11" t="s">
        <v>3</v>
      </c>
      <c r="B11" t="s">
        <v>9</v>
      </c>
      <c r="C11" t="s">
        <v>13</v>
      </c>
      <c r="D11">
        <v>266</v>
      </c>
      <c r="G11" s="1"/>
    </row>
    <row r="12" spans="1:8" x14ac:dyDescent="0.25">
      <c r="A12" t="s">
        <v>8</v>
      </c>
      <c r="B12" t="s">
        <v>9</v>
      </c>
      <c r="C12" t="s">
        <v>10</v>
      </c>
      <c r="D12">
        <v>250</v>
      </c>
      <c r="G12" s="1"/>
    </row>
    <row r="13" spans="1:8" x14ac:dyDescent="0.25">
      <c r="G13" s="1"/>
    </row>
    <row r="14" spans="1:8" x14ac:dyDescent="0.25">
      <c r="G14" s="1"/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32496E-BE12-4743-AC4E-4F66A1E020DC}">
          <x14:formula1>
            <xm:f>_xlfn.ANCHORARRAY('Drop Down'!$A$2)</xm:f>
          </x14:formula1>
          <xm:sqref>G2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39143-1366-4127-A3BD-FC9480625333}">
  <dimension ref="A1:A4"/>
  <sheetViews>
    <sheetView showGridLines="0" zoomScale="160" zoomScaleNormal="160" workbookViewId="0">
      <selection activeCell="A3" sqref="A3"/>
    </sheetView>
  </sheetViews>
  <sheetFormatPr defaultRowHeight="15" x14ac:dyDescent="0.25"/>
  <cols>
    <col min="2" max="2" width="10.28515625" customWidth="1"/>
    <col min="6" max="6" width="10.140625" customWidth="1"/>
    <col min="7" max="7" width="9.140625" customWidth="1"/>
  </cols>
  <sheetData>
    <row r="1" spans="1:1" x14ac:dyDescent="0.25">
      <c r="A1" s="6" t="s">
        <v>34</v>
      </c>
    </row>
    <row r="2" spans="1:1" x14ac:dyDescent="0.25">
      <c r="A2" t="str" cm="1">
        <f t="array" ref="A2:A4">_xlfn._xlws.SORT(_xlfn.UNIQUE(tblSales[Region]))</f>
        <v>East</v>
      </c>
    </row>
    <row r="3" spans="1:1" x14ac:dyDescent="0.25">
      <c r="A3" t="str">
        <v>North</v>
      </c>
    </row>
    <row r="4" spans="1:1" x14ac:dyDescent="0.25">
      <c r="A4" t="str">
        <v>South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719B3-4C05-41DE-A947-D6D5FF59CD7F}">
  <dimension ref="A2:K8"/>
  <sheetViews>
    <sheetView showGridLines="0" zoomScale="115" zoomScaleNormal="115" workbookViewId="0">
      <selection activeCell="K3" sqref="K3"/>
    </sheetView>
  </sheetViews>
  <sheetFormatPr defaultRowHeight="15" x14ac:dyDescent="0.25"/>
  <cols>
    <col min="2" max="9" width="12.28515625" customWidth="1"/>
  </cols>
  <sheetData>
    <row r="2" spans="1:11" x14ac:dyDescent="0.25">
      <c r="B2" s="4" t="s">
        <v>1</v>
      </c>
      <c r="C2" s="4" t="s">
        <v>1</v>
      </c>
      <c r="D2" s="4" t="s">
        <v>1</v>
      </c>
      <c r="E2" s="2" t="s">
        <v>3</v>
      </c>
      <c r="F2" s="2" t="s">
        <v>3</v>
      </c>
      <c r="G2" s="2" t="s">
        <v>8</v>
      </c>
      <c r="H2" s="8" t="s">
        <v>8</v>
      </c>
      <c r="I2" s="8" t="s">
        <v>8</v>
      </c>
      <c r="K2" t="str" cm="1">
        <f t="array" ref="K2:K4">TRANSPOSE(_xlfn.UNIQUE(B2:I2,TRUE))</f>
        <v>East</v>
      </c>
    </row>
    <row r="3" spans="1:11" x14ac:dyDescent="0.25">
      <c r="B3" t="s">
        <v>26</v>
      </c>
      <c r="C3" t="s">
        <v>27</v>
      </c>
      <c r="D3" t="s">
        <v>28</v>
      </c>
      <c r="E3" t="s">
        <v>29</v>
      </c>
      <c r="F3" t="s">
        <v>30</v>
      </c>
      <c r="G3" t="s">
        <v>31</v>
      </c>
      <c r="H3" t="s">
        <v>32</v>
      </c>
      <c r="I3" t="s">
        <v>33</v>
      </c>
      <c r="K3" t="str">
        <v>South</v>
      </c>
    </row>
    <row r="4" spans="1:11" x14ac:dyDescent="0.25">
      <c r="A4" t="s">
        <v>7</v>
      </c>
      <c r="B4" s="1">
        <v>945</v>
      </c>
      <c r="C4" s="1">
        <v>1013</v>
      </c>
      <c r="D4" s="1">
        <v>229</v>
      </c>
      <c r="E4" s="1">
        <v>327</v>
      </c>
      <c r="F4" s="1">
        <v>486</v>
      </c>
      <c r="G4" s="1">
        <v>803</v>
      </c>
      <c r="H4" s="1">
        <v>632</v>
      </c>
      <c r="I4" s="1">
        <v>624</v>
      </c>
      <c r="K4" t="str">
        <v>North</v>
      </c>
    </row>
    <row r="5" spans="1:11" x14ac:dyDescent="0.25">
      <c r="A5" t="s">
        <v>10</v>
      </c>
      <c r="B5" s="1">
        <v>463</v>
      </c>
      <c r="C5" s="1">
        <v>592</v>
      </c>
      <c r="D5" s="1">
        <v>574</v>
      </c>
      <c r="E5" s="1">
        <v>895</v>
      </c>
      <c r="F5" s="1">
        <v>464</v>
      </c>
      <c r="G5" s="1">
        <v>814</v>
      </c>
      <c r="H5" s="1">
        <v>1159</v>
      </c>
      <c r="I5" s="1">
        <v>317</v>
      </c>
    </row>
    <row r="6" spans="1:11" x14ac:dyDescent="0.25">
      <c r="A6" t="s">
        <v>11</v>
      </c>
      <c r="B6" s="1">
        <v>282</v>
      </c>
      <c r="C6" s="1">
        <v>207</v>
      </c>
      <c r="D6" s="1">
        <v>380</v>
      </c>
      <c r="E6" s="1">
        <v>1192</v>
      </c>
      <c r="F6" s="1">
        <v>1063</v>
      </c>
      <c r="G6" s="1">
        <v>604</v>
      </c>
      <c r="H6" s="1">
        <v>725</v>
      </c>
      <c r="I6" s="1">
        <v>392</v>
      </c>
    </row>
    <row r="7" spans="1:11" x14ac:dyDescent="0.25">
      <c r="A7" t="s">
        <v>12</v>
      </c>
      <c r="B7" s="1">
        <v>852</v>
      </c>
      <c r="C7" s="1">
        <v>856</v>
      </c>
      <c r="D7" s="1">
        <v>693</v>
      </c>
      <c r="E7" s="1">
        <v>208</v>
      </c>
      <c r="F7" s="1">
        <v>895</v>
      </c>
      <c r="G7" s="1">
        <v>706</v>
      </c>
      <c r="H7" s="1">
        <v>396</v>
      </c>
      <c r="I7" s="1">
        <v>898</v>
      </c>
    </row>
    <row r="8" spans="1:11" x14ac:dyDescent="0.25">
      <c r="A8" t="s">
        <v>13</v>
      </c>
      <c r="B8" s="1">
        <v>841</v>
      </c>
      <c r="C8" s="1">
        <v>293</v>
      </c>
      <c r="D8" s="1">
        <v>810</v>
      </c>
      <c r="E8" s="1">
        <v>607</v>
      </c>
      <c r="F8" s="1">
        <v>379</v>
      </c>
      <c r="G8" s="1">
        <v>871</v>
      </c>
      <c r="H8" s="1">
        <v>250</v>
      </c>
      <c r="I8" s="1">
        <v>673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Attendees</vt:lpstr>
      <vt:lpstr>Sales Data</vt:lpstr>
      <vt:lpstr>Drop Down</vt:lpstr>
      <vt:lpstr>Horizontal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2020-07-27T12:36:47Z</dcterms:created>
  <dcterms:modified xsi:type="dcterms:W3CDTF">2023-03-24T08:56:03Z</dcterms:modified>
</cp:coreProperties>
</file>